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odeName="ЭтаКнига" defaultThemeVersion="124226"/>
  <bookViews>
    <workbookView xWindow="2700" yWindow="2505" windowWidth="19320" windowHeight="7260" tabRatio="982"/>
  </bookViews>
  <sheets>
    <sheet name="Оглавление" sheetId="113" r:id="rId1"/>
    <sheet name="Настенные кондиционеры" sheetId="114" r:id="rId2"/>
    <sheet name="Полупромышленные кондиционеры" sheetId="116" r:id="rId3"/>
    <sheet name="Колонные кондиционеры" sheetId="117" r:id="rId4"/>
    <sheet name="Neoclima FreeMatch" sheetId="105" r:id="rId5"/>
    <sheet name="LG бытовые" sheetId="112" state="hidden" r:id="rId6"/>
    <sheet name="ККБ" sheetId="119" r:id="rId7"/>
    <sheet name="Фанкойлы" sheetId="118" r:id="rId8"/>
    <sheet name="LG полупром комплекты" sheetId="108" state="hidden" r:id="rId9"/>
    <sheet name="LG полупром по блокам" sheetId="109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DAT1" localSheetId="5">#REF!</definedName>
    <definedName name="_DAT1" localSheetId="8">#REF!</definedName>
    <definedName name="_DAT1" localSheetId="9">#REF!</definedName>
    <definedName name="_DAT1" localSheetId="4">#REF!</definedName>
    <definedName name="_DAT1" localSheetId="6">#REF!</definedName>
    <definedName name="_DAT1" localSheetId="7">#REF!</definedName>
    <definedName name="_DAT1">#REF!</definedName>
    <definedName name="_DAT10" localSheetId="8">#REF!</definedName>
    <definedName name="_DAT10" localSheetId="9">#REF!</definedName>
    <definedName name="_DAT10" localSheetId="4">#REF!</definedName>
    <definedName name="_DAT10" localSheetId="6">#REF!</definedName>
    <definedName name="_DAT10" localSheetId="7">#REF!</definedName>
    <definedName name="_DAT10">#REF!</definedName>
    <definedName name="_DAT11" localSheetId="8">#REF!</definedName>
    <definedName name="_DAT11" localSheetId="9">#REF!</definedName>
    <definedName name="_DAT11" localSheetId="4">#REF!</definedName>
    <definedName name="_DAT11" localSheetId="6">#REF!</definedName>
    <definedName name="_DAT11" localSheetId="7">#REF!</definedName>
    <definedName name="_DAT11">#REF!</definedName>
    <definedName name="_DAT12" localSheetId="8">#REF!</definedName>
    <definedName name="_DAT12" localSheetId="9">#REF!</definedName>
    <definedName name="_DAT12" localSheetId="4">#REF!</definedName>
    <definedName name="_DAT12" localSheetId="6">#REF!</definedName>
    <definedName name="_DAT12" localSheetId="7">#REF!</definedName>
    <definedName name="_DAT12">#REF!</definedName>
    <definedName name="_DAT13" localSheetId="8">#REF!</definedName>
    <definedName name="_DAT13" localSheetId="9">#REF!</definedName>
    <definedName name="_DAT13" localSheetId="4">#REF!</definedName>
    <definedName name="_DAT13" localSheetId="6">#REF!</definedName>
    <definedName name="_DAT13" localSheetId="7">#REF!</definedName>
    <definedName name="_DAT13">#REF!</definedName>
    <definedName name="_DAT14" localSheetId="8">#REF!</definedName>
    <definedName name="_DAT14" localSheetId="9">#REF!</definedName>
    <definedName name="_DAT14" localSheetId="4">#REF!</definedName>
    <definedName name="_DAT14" localSheetId="6">#REF!</definedName>
    <definedName name="_DAT14" localSheetId="7">#REF!</definedName>
    <definedName name="_DAT14">#REF!</definedName>
    <definedName name="_DAT15" localSheetId="8">#REF!</definedName>
    <definedName name="_DAT15" localSheetId="9">#REF!</definedName>
    <definedName name="_DAT15" localSheetId="4">#REF!</definedName>
    <definedName name="_DAT15" localSheetId="6">#REF!</definedName>
    <definedName name="_DAT15" localSheetId="7">#REF!</definedName>
    <definedName name="_DAT15">#REF!</definedName>
    <definedName name="_DAT16" localSheetId="8">#REF!</definedName>
    <definedName name="_DAT16" localSheetId="9">#REF!</definedName>
    <definedName name="_DAT16" localSheetId="4">#REF!</definedName>
    <definedName name="_DAT16" localSheetId="6">#REF!</definedName>
    <definedName name="_DAT16" localSheetId="7">#REF!</definedName>
    <definedName name="_DAT16">#REF!</definedName>
    <definedName name="_DAT17" localSheetId="8">#REF!</definedName>
    <definedName name="_DAT17" localSheetId="9">#REF!</definedName>
    <definedName name="_DAT17" localSheetId="4">#REF!</definedName>
    <definedName name="_DAT17" localSheetId="6">#REF!</definedName>
    <definedName name="_DAT17" localSheetId="7">#REF!</definedName>
    <definedName name="_DAT17">#REF!</definedName>
    <definedName name="_DAT18" localSheetId="8">#REF!</definedName>
    <definedName name="_DAT18" localSheetId="9">#REF!</definedName>
    <definedName name="_DAT18" localSheetId="4">#REF!</definedName>
    <definedName name="_DAT18" localSheetId="6">#REF!</definedName>
    <definedName name="_DAT18" localSheetId="7">#REF!</definedName>
    <definedName name="_DAT18">#REF!</definedName>
    <definedName name="_DAT19" localSheetId="8">#REF!</definedName>
    <definedName name="_DAT19" localSheetId="9">#REF!</definedName>
    <definedName name="_DAT19" localSheetId="4">#REF!</definedName>
    <definedName name="_DAT19" localSheetId="6">#REF!</definedName>
    <definedName name="_DAT19" localSheetId="7">#REF!</definedName>
    <definedName name="_DAT19">#REF!</definedName>
    <definedName name="_DAT2" localSheetId="8">#REF!</definedName>
    <definedName name="_DAT2" localSheetId="9">#REF!</definedName>
    <definedName name="_DAT2" localSheetId="4">#REF!</definedName>
    <definedName name="_DAT2" localSheetId="6">#REF!</definedName>
    <definedName name="_DAT2" localSheetId="7">#REF!</definedName>
    <definedName name="_DAT2">#REF!</definedName>
    <definedName name="_DAT20" localSheetId="8">#REF!</definedName>
    <definedName name="_DAT20" localSheetId="9">#REF!</definedName>
    <definedName name="_DAT20" localSheetId="4">#REF!</definedName>
    <definedName name="_DAT20" localSheetId="6">#REF!</definedName>
    <definedName name="_DAT20" localSheetId="7">#REF!</definedName>
    <definedName name="_DAT20">#REF!</definedName>
    <definedName name="_DAT21" localSheetId="8">#REF!</definedName>
    <definedName name="_DAT21" localSheetId="9">#REF!</definedName>
    <definedName name="_DAT21" localSheetId="4">#REF!</definedName>
    <definedName name="_DAT21" localSheetId="6">#REF!</definedName>
    <definedName name="_DAT21" localSheetId="7">#REF!</definedName>
    <definedName name="_DAT21">#REF!</definedName>
    <definedName name="_DAT22" localSheetId="8">#REF!</definedName>
    <definedName name="_DAT22" localSheetId="9">#REF!</definedName>
    <definedName name="_DAT22" localSheetId="4">#REF!</definedName>
    <definedName name="_DAT22" localSheetId="6">#REF!</definedName>
    <definedName name="_DAT22" localSheetId="7">#REF!</definedName>
    <definedName name="_DAT22">#REF!</definedName>
    <definedName name="_DAT23" localSheetId="8">#REF!</definedName>
    <definedName name="_DAT23" localSheetId="9">#REF!</definedName>
    <definedName name="_DAT23" localSheetId="4">#REF!</definedName>
    <definedName name="_DAT23" localSheetId="6">#REF!</definedName>
    <definedName name="_DAT23" localSheetId="7">#REF!</definedName>
    <definedName name="_DAT23">#REF!</definedName>
    <definedName name="_DAT24" localSheetId="8">#REF!</definedName>
    <definedName name="_DAT24" localSheetId="9">#REF!</definedName>
    <definedName name="_DAT24" localSheetId="4">#REF!</definedName>
    <definedName name="_DAT24" localSheetId="6">#REF!</definedName>
    <definedName name="_DAT24" localSheetId="7">#REF!</definedName>
    <definedName name="_DAT24">#REF!</definedName>
    <definedName name="_DAT25" localSheetId="8">#REF!</definedName>
    <definedName name="_DAT25" localSheetId="9">#REF!</definedName>
    <definedName name="_DAT25" localSheetId="4">#REF!</definedName>
    <definedName name="_DAT25" localSheetId="6">#REF!</definedName>
    <definedName name="_DAT25" localSheetId="7">#REF!</definedName>
    <definedName name="_DAT25">#REF!</definedName>
    <definedName name="_DAT26" localSheetId="8">#REF!</definedName>
    <definedName name="_DAT26" localSheetId="9">#REF!</definedName>
    <definedName name="_DAT26" localSheetId="4">#REF!</definedName>
    <definedName name="_DAT26" localSheetId="6">#REF!</definedName>
    <definedName name="_DAT26" localSheetId="7">#REF!</definedName>
    <definedName name="_DAT26">#REF!</definedName>
    <definedName name="_DAT27" localSheetId="8">#REF!</definedName>
    <definedName name="_DAT27" localSheetId="9">#REF!</definedName>
    <definedName name="_DAT27" localSheetId="4">#REF!</definedName>
    <definedName name="_DAT27" localSheetId="6">#REF!</definedName>
    <definedName name="_DAT27" localSheetId="7">#REF!</definedName>
    <definedName name="_DAT27">#REF!</definedName>
    <definedName name="_DAT28" localSheetId="8">#REF!</definedName>
    <definedName name="_DAT28" localSheetId="9">#REF!</definedName>
    <definedName name="_DAT28" localSheetId="4">#REF!</definedName>
    <definedName name="_DAT28" localSheetId="6">#REF!</definedName>
    <definedName name="_DAT28" localSheetId="7">#REF!</definedName>
    <definedName name="_DAT28">#REF!</definedName>
    <definedName name="_DAT29" localSheetId="8">#REF!</definedName>
    <definedName name="_DAT29" localSheetId="9">#REF!</definedName>
    <definedName name="_DAT29" localSheetId="4">#REF!</definedName>
    <definedName name="_DAT29" localSheetId="6">#REF!</definedName>
    <definedName name="_DAT29" localSheetId="7">#REF!</definedName>
    <definedName name="_DAT29">#REF!</definedName>
    <definedName name="_DAT3" localSheetId="8">#REF!</definedName>
    <definedName name="_DAT3" localSheetId="9">#REF!</definedName>
    <definedName name="_DAT3" localSheetId="4">#REF!</definedName>
    <definedName name="_DAT3" localSheetId="6">#REF!</definedName>
    <definedName name="_DAT3" localSheetId="7">#REF!</definedName>
    <definedName name="_DAT3">#REF!</definedName>
    <definedName name="_DAT30" localSheetId="8">#REF!</definedName>
    <definedName name="_DAT30" localSheetId="9">#REF!</definedName>
    <definedName name="_DAT30" localSheetId="4">#REF!</definedName>
    <definedName name="_DAT30" localSheetId="6">#REF!</definedName>
    <definedName name="_DAT30" localSheetId="7">#REF!</definedName>
    <definedName name="_DAT30">#REF!</definedName>
    <definedName name="_DAT31" localSheetId="8">#REF!</definedName>
    <definedName name="_DAT31" localSheetId="9">#REF!</definedName>
    <definedName name="_DAT31" localSheetId="4">#REF!</definedName>
    <definedName name="_DAT31" localSheetId="6">#REF!</definedName>
    <definedName name="_DAT31" localSheetId="7">#REF!</definedName>
    <definedName name="_DAT31">#REF!</definedName>
    <definedName name="_DAT32" localSheetId="8">#REF!</definedName>
    <definedName name="_DAT32" localSheetId="9">#REF!</definedName>
    <definedName name="_DAT32" localSheetId="4">#REF!</definedName>
    <definedName name="_DAT32" localSheetId="6">#REF!</definedName>
    <definedName name="_DAT32" localSheetId="7">#REF!</definedName>
    <definedName name="_DAT32">#REF!</definedName>
    <definedName name="_DAT33" localSheetId="8">#REF!</definedName>
    <definedName name="_DAT33" localSheetId="9">#REF!</definedName>
    <definedName name="_DAT33" localSheetId="4">#REF!</definedName>
    <definedName name="_DAT33" localSheetId="6">#REF!</definedName>
    <definedName name="_DAT33" localSheetId="7">#REF!</definedName>
    <definedName name="_DAT33">#REF!</definedName>
    <definedName name="_DAT34" localSheetId="8">#REF!</definedName>
    <definedName name="_DAT34" localSheetId="9">#REF!</definedName>
    <definedName name="_DAT34" localSheetId="4">#REF!</definedName>
    <definedName name="_DAT34" localSheetId="6">#REF!</definedName>
    <definedName name="_DAT34" localSheetId="7">#REF!</definedName>
    <definedName name="_DAT34">#REF!</definedName>
    <definedName name="_DAT35" localSheetId="8">#REF!</definedName>
    <definedName name="_DAT35" localSheetId="9">#REF!</definedName>
    <definedName name="_DAT35" localSheetId="4">#REF!</definedName>
    <definedName name="_DAT35" localSheetId="6">#REF!</definedName>
    <definedName name="_DAT35" localSheetId="7">#REF!</definedName>
    <definedName name="_DAT35">#REF!</definedName>
    <definedName name="_DAT36" localSheetId="8">#REF!</definedName>
    <definedName name="_DAT36" localSheetId="9">#REF!</definedName>
    <definedName name="_DAT36" localSheetId="4">#REF!</definedName>
    <definedName name="_DAT36" localSheetId="6">#REF!</definedName>
    <definedName name="_DAT36" localSheetId="7">#REF!</definedName>
    <definedName name="_DAT36">#REF!</definedName>
    <definedName name="_DAT37" localSheetId="8">#REF!</definedName>
    <definedName name="_DAT37" localSheetId="9">#REF!</definedName>
    <definedName name="_DAT37" localSheetId="4">#REF!</definedName>
    <definedName name="_DAT37" localSheetId="6">#REF!</definedName>
    <definedName name="_DAT37" localSheetId="7">#REF!</definedName>
    <definedName name="_DAT37">#REF!</definedName>
    <definedName name="_DAT38" localSheetId="8">#REF!</definedName>
    <definedName name="_DAT38" localSheetId="9">#REF!</definedName>
    <definedName name="_DAT38" localSheetId="4">#REF!</definedName>
    <definedName name="_DAT38" localSheetId="6">#REF!</definedName>
    <definedName name="_DAT38" localSheetId="7">#REF!</definedName>
    <definedName name="_DAT38">#REF!</definedName>
    <definedName name="_DAT39" localSheetId="8">#REF!</definedName>
    <definedName name="_DAT39" localSheetId="9">#REF!</definedName>
    <definedName name="_DAT39" localSheetId="4">#REF!</definedName>
    <definedName name="_DAT39" localSheetId="6">#REF!</definedName>
    <definedName name="_DAT39" localSheetId="7">#REF!</definedName>
    <definedName name="_DAT39">#REF!</definedName>
    <definedName name="_DAT4" localSheetId="8">#REF!</definedName>
    <definedName name="_DAT4" localSheetId="9">#REF!</definedName>
    <definedName name="_DAT4" localSheetId="4">#REF!</definedName>
    <definedName name="_DAT4" localSheetId="6">#REF!</definedName>
    <definedName name="_DAT4" localSheetId="7">#REF!</definedName>
    <definedName name="_DAT4">#REF!</definedName>
    <definedName name="_DAT40" localSheetId="8">#REF!</definedName>
    <definedName name="_DAT40" localSheetId="9">#REF!</definedName>
    <definedName name="_DAT40" localSheetId="4">#REF!</definedName>
    <definedName name="_DAT40" localSheetId="6">#REF!</definedName>
    <definedName name="_DAT40" localSheetId="7">#REF!</definedName>
    <definedName name="_DAT40">#REF!</definedName>
    <definedName name="_DAT41" localSheetId="8">#REF!</definedName>
    <definedName name="_DAT41" localSheetId="9">#REF!</definedName>
    <definedName name="_DAT41" localSheetId="4">#REF!</definedName>
    <definedName name="_DAT41" localSheetId="6">#REF!</definedName>
    <definedName name="_DAT41" localSheetId="7">#REF!</definedName>
    <definedName name="_DAT41">#REF!</definedName>
    <definedName name="_DAT42" localSheetId="8">#REF!</definedName>
    <definedName name="_DAT42" localSheetId="9">#REF!</definedName>
    <definedName name="_DAT42" localSheetId="4">#REF!</definedName>
    <definedName name="_DAT42" localSheetId="6">#REF!</definedName>
    <definedName name="_DAT42" localSheetId="7">#REF!</definedName>
    <definedName name="_DAT42">#REF!</definedName>
    <definedName name="_DAT43" localSheetId="8">#REF!</definedName>
    <definedName name="_DAT43" localSheetId="9">#REF!</definedName>
    <definedName name="_DAT43" localSheetId="4">#REF!</definedName>
    <definedName name="_DAT43" localSheetId="6">#REF!</definedName>
    <definedName name="_DAT43" localSheetId="7">#REF!</definedName>
    <definedName name="_DAT43">#REF!</definedName>
    <definedName name="_DAT44" localSheetId="8">#REF!</definedName>
    <definedName name="_DAT44" localSheetId="9">#REF!</definedName>
    <definedName name="_DAT44" localSheetId="4">#REF!</definedName>
    <definedName name="_DAT44" localSheetId="6">#REF!</definedName>
    <definedName name="_DAT44" localSheetId="7">#REF!</definedName>
    <definedName name="_DAT44">#REF!</definedName>
    <definedName name="_DAT45" localSheetId="8">#REF!</definedName>
    <definedName name="_DAT45" localSheetId="9">#REF!</definedName>
    <definedName name="_DAT45" localSheetId="4">#REF!</definedName>
    <definedName name="_DAT45" localSheetId="6">#REF!</definedName>
    <definedName name="_DAT45" localSheetId="7">#REF!</definedName>
    <definedName name="_DAT45">#REF!</definedName>
    <definedName name="_DAT5" localSheetId="8">#REF!</definedName>
    <definedName name="_DAT5" localSheetId="9">#REF!</definedName>
    <definedName name="_DAT5" localSheetId="4">#REF!</definedName>
    <definedName name="_DAT5" localSheetId="6">#REF!</definedName>
    <definedName name="_DAT5" localSheetId="7">#REF!</definedName>
    <definedName name="_DAT5">#REF!</definedName>
    <definedName name="_DAT6" localSheetId="8">#REF!</definedName>
    <definedName name="_DAT6" localSheetId="9">#REF!</definedName>
    <definedName name="_DAT6" localSheetId="4">#REF!</definedName>
    <definedName name="_DAT6" localSheetId="6">#REF!</definedName>
    <definedName name="_DAT6" localSheetId="7">#REF!</definedName>
    <definedName name="_DAT6">#REF!</definedName>
    <definedName name="_DAT7" localSheetId="8">#REF!</definedName>
    <definedName name="_DAT7" localSheetId="9">#REF!</definedName>
    <definedName name="_DAT7" localSheetId="4">#REF!</definedName>
    <definedName name="_DAT7" localSheetId="6">#REF!</definedName>
    <definedName name="_DAT7" localSheetId="7">#REF!</definedName>
    <definedName name="_DAT7">#REF!</definedName>
    <definedName name="_DAT8" localSheetId="8">#REF!</definedName>
    <definedName name="_DAT8" localSheetId="9">#REF!</definedName>
    <definedName name="_DAT8" localSheetId="4">#REF!</definedName>
    <definedName name="_DAT8" localSheetId="6">#REF!</definedName>
    <definedName name="_DAT8" localSheetId="7">#REF!</definedName>
    <definedName name="_DAT8">#REF!</definedName>
    <definedName name="_DAT9" localSheetId="8">#REF!</definedName>
    <definedName name="_DAT9" localSheetId="9">#REF!</definedName>
    <definedName name="_DAT9" localSheetId="4">#REF!</definedName>
    <definedName name="_DAT9" localSheetId="6">#REF!</definedName>
    <definedName name="_DAT9" localSheetId="7">#REF!</definedName>
    <definedName name="_DAT9">#REF!</definedName>
    <definedName name="_TP08" localSheetId="5">'[1]PME price calculation'!#REF!</definedName>
    <definedName name="_TP08" localSheetId="8">'[1]PME price calculation'!#REF!</definedName>
    <definedName name="_TP08" localSheetId="9">'[1]PME price calculation'!#REF!</definedName>
    <definedName name="_TP08" localSheetId="4">'[2]PME price calculation'!#REF!</definedName>
    <definedName name="_TP08" localSheetId="6">'[2]PME price calculation'!#REF!</definedName>
    <definedName name="_TP08" localSheetId="1">'[3]PME price calculation'!#REF!</definedName>
    <definedName name="_TP08" localSheetId="0">'[2]PME price calculation'!#REF!</definedName>
    <definedName name="_TP08" localSheetId="7">'[2]PME price calculation'!#REF!</definedName>
    <definedName name="_TP08">'[2]PME price calculation'!#REF!</definedName>
    <definedName name="a" localSheetId="5">[4]SalesCheckNSC!$Q$266:$Y$401</definedName>
    <definedName name="a" localSheetId="8">[4]SalesCheckNSC!$Q$266:$Y$401</definedName>
    <definedName name="a" localSheetId="9">[4]SalesCheckNSC!$Q$266:$Y$401</definedName>
    <definedName name="a" localSheetId="1">[5]SalesCheckNSC!$Q$266:$Y$401</definedName>
    <definedName name="a" localSheetId="0">[6]SalesCheckNSC!$Q$266:$Y$401</definedName>
    <definedName name="a">[6]SalesCheckNSC!$Q$266:$Y$401</definedName>
    <definedName name="A___APO">"APO"</definedName>
    <definedName name="A_impresi__IM" localSheetId="5">#REF!</definedName>
    <definedName name="A_impresi__IM" localSheetId="8">#REF!</definedName>
    <definedName name="A_impresi__IM" localSheetId="9">#REF!</definedName>
    <definedName name="A_impresi__IM" localSheetId="4">#REF!</definedName>
    <definedName name="A_impresi__IM" localSheetId="6">#REF!</definedName>
    <definedName name="A_impresi__IM" localSheetId="1">#REF!</definedName>
    <definedName name="A_impresi__IM" localSheetId="7">#REF!</definedName>
    <definedName name="A_impresi__IM">#REF!</definedName>
    <definedName name="A_impresi_IM" localSheetId="8">#REF!</definedName>
    <definedName name="A_impresi_IM" localSheetId="9">#REF!</definedName>
    <definedName name="A_impresi_IM" localSheetId="4">#REF!</definedName>
    <definedName name="A_impresi_IM" localSheetId="6">#REF!</definedName>
    <definedName name="A_impresi_IM" localSheetId="7">#REF!</definedName>
    <definedName name="A_impresi_IM">#REF!</definedName>
    <definedName name="ADDITIONAL_ITALIAN_STOCKSHIFTS" localSheetId="5">'[7]PPLAN CHECK'!#REF!</definedName>
    <definedName name="ADDITIONAL_ITALIAN_STOCKSHIFTS" localSheetId="8">'[7]PPLAN CHECK'!#REF!</definedName>
    <definedName name="ADDITIONAL_ITALIAN_STOCKSHIFTS" localSheetId="9">'[7]PPLAN CHECK'!#REF!</definedName>
    <definedName name="ADDITIONAL_ITALIAN_STOCKSHIFTS" localSheetId="4">'[8]PPLAN CHECK'!#REF!</definedName>
    <definedName name="ADDITIONAL_ITALIAN_STOCKSHIFTS" localSheetId="6">'[8]PPLAN CHECK'!#REF!</definedName>
    <definedName name="ADDITIONAL_ITALIAN_STOCKSHIFTS" localSheetId="1">'[9]PPLAN CHECK'!#REF!</definedName>
    <definedName name="ADDITIONAL_ITALIAN_STOCKSHIFTS" localSheetId="0">'[8]PPLAN CHECK'!#REF!</definedName>
    <definedName name="ADDITIONAL_ITALIAN_STOCKSHIFTS" localSheetId="7">'[8]PPLAN CHECK'!#REF!</definedName>
    <definedName name="ADDITIONAL_ITALIAN_STOCKSHIFTS">'[8]PPLAN CHECK'!#REF!</definedName>
    <definedName name="Adjustement" localSheetId="5">#REF!</definedName>
    <definedName name="Adjustement" localSheetId="8">#REF!</definedName>
    <definedName name="Adjustement" localSheetId="9">#REF!</definedName>
    <definedName name="Adjustement" localSheetId="4">#REF!</definedName>
    <definedName name="Adjustement" localSheetId="6">#REF!</definedName>
    <definedName name="Adjustement" localSheetId="7">#REF!</definedName>
    <definedName name="Adjustement">#REF!</definedName>
    <definedName name="AugustBP" localSheetId="8">#REF!</definedName>
    <definedName name="AugustBP" localSheetId="9">#REF!</definedName>
    <definedName name="AugustBP" localSheetId="4">#REF!</definedName>
    <definedName name="AugustBP" localSheetId="6">#REF!</definedName>
    <definedName name="AugustBP" localSheetId="7">#REF!</definedName>
    <definedName name="AugustBP">#REF!</definedName>
    <definedName name="BEL">[10]data!$A$3482:$H$3913</definedName>
    <definedName name="BP" localSheetId="5">'[11]2008BP'!$C$9:$AU$295</definedName>
    <definedName name="BP" localSheetId="8">'[11]2008BP'!$C$9:$AU$295</definedName>
    <definedName name="BP" localSheetId="9">'[11]2008BP'!$C$9:$AU$295</definedName>
    <definedName name="BP" localSheetId="1">'[12]2008BP'!$C$9:$AU$295</definedName>
    <definedName name="BP" localSheetId="0">'[13]2008BP'!$C$9:$AU$295</definedName>
    <definedName name="BP">'[13]2008BP'!$C$9:$AU$295</definedName>
    <definedName name="BPMAD" localSheetId="5">[1]QuickVLO!#REF!</definedName>
    <definedName name="BPMAD" localSheetId="8">[1]QuickVLO!#REF!</definedName>
    <definedName name="BPMAD" localSheetId="9">[1]QuickVLO!#REF!</definedName>
    <definedName name="BPMAD" localSheetId="4">[2]QuickVLO!#REF!</definedName>
    <definedName name="BPMAD" localSheetId="6">[2]QuickVLO!#REF!</definedName>
    <definedName name="BPMAD" localSheetId="1">[3]QuickVLO!#REF!</definedName>
    <definedName name="BPMAD" localSheetId="0">[2]QuickVLO!#REF!</definedName>
    <definedName name="BPMAD" localSheetId="7">[2]QuickVLO!#REF!</definedName>
    <definedName name="BPMAD">[2]QuickVLO!#REF!</definedName>
    <definedName name="BPS" localSheetId="5">#REF!</definedName>
    <definedName name="BPS" localSheetId="8">#REF!</definedName>
    <definedName name="BPS" localSheetId="9">#REF!</definedName>
    <definedName name="BPS" localSheetId="4">#REF!</definedName>
    <definedName name="BPS" localSheetId="6">#REF!</definedName>
    <definedName name="BPS" localSheetId="7">#REF!</definedName>
    <definedName name="BPS">#REF!</definedName>
    <definedName name="BPWBD" localSheetId="5">[1]QuickVLO!#REF!</definedName>
    <definedName name="BPWBD" localSheetId="8">[1]QuickVLO!#REF!</definedName>
    <definedName name="BPWBD" localSheetId="9">[1]QuickVLO!#REF!</definedName>
    <definedName name="BPWBD" localSheetId="4">[2]QuickVLO!#REF!</definedName>
    <definedName name="BPWBD" localSheetId="6">[2]QuickVLO!#REF!</definedName>
    <definedName name="BPWBD" localSheetId="1">[3]QuickVLO!#REF!</definedName>
    <definedName name="BPWBD" localSheetId="0">[2]QuickVLO!#REF!</definedName>
    <definedName name="BPWBD" localSheetId="7">[2]QuickVLO!#REF!</definedName>
    <definedName name="BPWBD">[2]QuickVLO!#REF!</definedName>
    <definedName name="check1" localSheetId="5">[1]P!$B$2:$O$3</definedName>
    <definedName name="check1" localSheetId="8">[1]P!$B$2:$O$3</definedName>
    <definedName name="check1" localSheetId="9">[1]P!$B$2:$O$3</definedName>
    <definedName name="check1" localSheetId="1">[3]P!$B$2:$O$3</definedName>
    <definedName name="check1" localSheetId="0">[2]P!$B$2:$O$3</definedName>
    <definedName name="check1">[2]P!$B$2:$O$3</definedName>
    <definedName name="check2" localSheetId="5">[1]S!$B$3:$AB$4</definedName>
    <definedName name="check2" localSheetId="8">[1]S!$B$3:$AB$4</definedName>
    <definedName name="check2" localSheetId="9">[1]S!$B$3:$AB$4</definedName>
    <definedName name="check2" localSheetId="1">[3]S!$B$3:$AB$4</definedName>
    <definedName name="check2" localSheetId="0">[2]S!$B$3:$AB$4</definedName>
    <definedName name="check2">[2]S!$B$3:$AB$4</definedName>
    <definedName name="check3" localSheetId="5">#REF!</definedName>
    <definedName name="check3" localSheetId="8">#REF!</definedName>
    <definedName name="check3" localSheetId="9">#REF!</definedName>
    <definedName name="check3" localSheetId="4">#REF!</definedName>
    <definedName name="check3" localSheetId="6">#REF!</definedName>
    <definedName name="check3" localSheetId="7">#REF!</definedName>
    <definedName name="check3">#REF!</definedName>
    <definedName name="check4" localSheetId="8">#REF!</definedName>
    <definedName name="check4" localSheetId="9">#REF!</definedName>
    <definedName name="check4" localSheetId="4">#REF!</definedName>
    <definedName name="check4" localSheetId="6">#REF!</definedName>
    <definedName name="check4" localSheetId="7">#REF!</definedName>
    <definedName name="check4">#REF!</definedName>
    <definedName name="Check6" localSheetId="8">#REF!</definedName>
    <definedName name="Check6" localSheetId="9">#REF!</definedName>
    <definedName name="Check6" localSheetId="4">#REF!</definedName>
    <definedName name="Check6" localSheetId="6">#REF!</definedName>
    <definedName name="Check6" localSheetId="7">#REF!</definedName>
    <definedName name="Check6">#REF!</definedName>
    <definedName name="Check7" localSheetId="8">#REF!</definedName>
    <definedName name="Check7" localSheetId="9">#REF!</definedName>
    <definedName name="Check7" localSheetId="4">#REF!</definedName>
    <definedName name="Check7" localSheetId="6">#REF!</definedName>
    <definedName name="Check7" localSheetId="7">#REF!</definedName>
    <definedName name="Check7">#REF!</definedName>
    <definedName name="checks5" localSheetId="5">'[14]SANYO RANGE'!#REF!</definedName>
    <definedName name="checks5" localSheetId="8">'[14]SANYO RANGE'!#REF!</definedName>
    <definedName name="checks5" localSheetId="9">'[14]SANYO RANGE'!#REF!</definedName>
    <definedName name="checks5" localSheetId="4">'[15]SANYO RANGE'!#REF!</definedName>
    <definedName name="checks5" localSheetId="6">'[15]SANYO RANGE'!#REF!</definedName>
    <definedName name="checks5" localSheetId="7">'[15]SANYO RANGE'!#REF!</definedName>
    <definedName name="checks5">'[15]SANYO RANGE'!#REF!</definedName>
    <definedName name="CLI">[10]data!$A$4350:$H$4781</definedName>
    <definedName name="Countries" localSheetId="5">[1]QuickVLO!#REF!</definedName>
    <definedName name="Countries" localSheetId="8">[1]QuickVLO!#REF!</definedName>
    <definedName name="Countries" localSheetId="9">[1]QuickVLO!#REF!</definedName>
    <definedName name="Countries" localSheetId="4">[2]QuickVLO!#REF!</definedName>
    <definedName name="Countries" localSheetId="6">[2]QuickVLO!#REF!</definedName>
    <definedName name="Countries" localSheetId="1">[3]QuickVLO!#REF!</definedName>
    <definedName name="Countries" localSheetId="0">[2]QuickVLO!#REF!</definedName>
    <definedName name="Countries" localSheetId="7">[2]QuickVLO!#REF!</definedName>
    <definedName name="Countries">[2]QuickVLO!#REF!</definedName>
    <definedName name="cxvb" localSheetId="5">#REF!</definedName>
    <definedName name="cxvb" localSheetId="8">#REF!</definedName>
    <definedName name="cxvb" localSheetId="9">#REF!</definedName>
    <definedName name="cxvb" localSheetId="4">#REF!</definedName>
    <definedName name="cxvb" localSheetId="6">#REF!</definedName>
    <definedName name="cxvb" localSheetId="7">#REF!</definedName>
    <definedName name="cxvb">#REF!</definedName>
    <definedName name="DaikintoGBD" localSheetId="8">#REF!</definedName>
    <definedName name="DaikintoGBD" localSheetId="9">#REF!</definedName>
    <definedName name="DaikintoGBD" localSheetId="4">#REF!</definedName>
    <definedName name="DaikintoGBD" localSheetId="6">#REF!</definedName>
    <definedName name="DaikintoGBD" localSheetId="7">#REF!</definedName>
    <definedName name="DaikintoGBD">#REF!</definedName>
    <definedName name="didem" localSheetId="5">[16]S!$A$1:$I$65536</definedName>
    <definedName name="didem" localSheetId="8">[16]S!$A$1:$I$65536</definedName>
    <definedName name="didem" localSheetId="9">[16]S!$A$1:$I$65536</definedName>
    <definedName name="didem" localSheetId="1">[17]S!$A$1:$I$65536</definedName>
    <definedName name="didem" localSheetId="0">[18]S!$A$1:$I$65536</definedName>
    <definedName name="didem">[18]S!$A$1:$I$65536</definedName>
    <definedName name="FC" localSheetId="5">#REF!</definedName>
    <definedName name="FC" localSheetId="8">#REF!</definedName>
    <definedName name="FC" localSheetId="9">#REF!</definedName>
    <definedName name="FC" localSheetId="4">#REF!</definedName>
    <definedName name="FC" localSheetId="6">#REF!</definedName>
    <definedName name="FC" localSheetId="7">#REF!</definedName>
    <definedName name="FC">#REF!</definedName>
    <definedName name="FCB" localSheetId="8">#REF!</definedName>
    <definedName name="FCB" localSheetId="9">#REF!</definedName>
    <definedName name="FCB" localSheetId="4">#REF!</definedName>
    <definedName name="FCB" localSheetId="6">#REF!</definedName>
    <definedName name="FCB" localSheetId="7">#REF!</definedName>
    <definedName name="FCB">#REF!</definedName>
    <definedName name="FClatestXctry" localSheetId="8">#REF!</definedName>
    <definedName name="FClatestXctry" localSheetId="9">#REF!</definedName>
    <definedName name="FClatestXctry" localSheetId="4">#REF!</definedName>
    <definedName name="FClatestXctry" localSheetId="6">#REF!</definedName>
    <definedName name="FClatestXctry" localSheetId="7">#REF!</definedName>
    <definedName name="FClatestXctry">#REF!</definedName>
    <definedName name="FCS" localSheetId="8">#REF!</definedName>
    <definedName name="FCS" localSheetId="9">#REF!</definedName>
    <definedName name="FCS" localSheetId="4">#REF!</definedName>
    <definedName name="FCS" localSheetId="6">#REF!</definedName>
    <definedName name="FCS" localSheetId="7">#REF!</definedName>
    <definedName name="FCS">#REF!</definedName>
    <definedName name="FG_price" localSheetId="5">#REF!</definedName>
    <definedName name="FG_price" localSheetId="8">#REF!</definedName>
    <definedName name="FG_price" localSheetId="9">#REF!</definedName>
    <definedName name="FG_price" localSheetId="4">#REF!</definedName>
    <definedName name="FG_price" localSheetId="6">#REF!</definedName>
    <definedName name="FG_price" localSheetId="1">#REF!</definedName>
    <definedName name="FG_price" localSheetId="7">#REF!</definedName>
    <definedName name="FG_price">#REF!</definedName>
    <definedName name="fixing" localSheetId="8">#REF!</definedName>
    <definedName name="fixing" localSheetId="9">#REF!</definedName>
    <definedName name="fixing" localSheetId="4">#REF!</definedName>
    <definedName name="fixing" localSheetId="6">#REF!</definedName>
    <definedName name="fixing" localSheetId="7">#REF!</definedName>
    <definedName name="fixing">#REF!</definedName>
    <definedName name="Format" localSheetId="8">#REF!</definedName>
    <definedName name="Format" localSheetId="9">#REF!</definedName>
    <definedName name="Format" localSheetId="4">#REF!</definedName>
    <definedName name="Format" localSheetId="6">#REF!</definedName>
    <definedName name="Format" localSheetId="7">#REF!</definedName>
    <definedName name="Format">#REF!</definedName>
    <definedName name="FRA">[10]data!$A$1312:$H$1743</definedName>
    <definedName name="GER">[10]data!$A$2180:$H$2611</definedName>
    <definedName name="GRE">[10]data!$A$2614:$H$3045</definedName>
    <definedName name="Header" localSheetId="5">#REF!</definedName>
    <definedName name="Header" localSheetId="8">#REF!</definedName>
    <definedName name="Header" localSheetId="9">#REF!</definedName>
    <definedName name="Header" localSheetId="4">#REF!</definedName>
    <definedName name="Header" localSheetId="6">#REF!</definedName>
    <definedName name="Header" localSheetId="7">#REF!</definedName>
    <definedName name="Header">#REF!</definedName>
    <definedName name="historicalsales" localSheetId="8">#REF!</definedName>
    <definedName name="historicalsales" localSheetId="9">#REF!</definedName>
    <definedName name="historicalsales" localSheetId="4">#REF!</definedName>
    <definedName name="historicalsales" localSheetId="6">#REF!</definedName>
    <definedName name="historicalsales" localSheetId="7">#REF!</definedName>
    <definedName name="historicalsales">#REF!</definedName>
    <definedName name="Horiguchi" localSheetId="8">#REF!</definedName>
    <definedName name="Horiguchi" localSheetId="9">#REF!</definedName>
    <definedName name="Horiguchi" localSheetId="4">#REF!</definedName>
    <definedName name="Horiguchi" localSheetId="6">#REF!</definedName>
    <definedName name="Horiguchi" localSheetId="7">#REF!</definedName>
    <definedName name="Horiguchi">#REF!</definedName>
    <definedName name="I" localSheetId="5">[1]I!$A$1:$G$368</definedName>
    <definedName name="I" localSheetId="8">[1]I!$A$1:$G$368</definedName>
    <definedName name="I" localSheetId="9">[1]I!$A$1:$G$368</definedName>
    <definedName name="I" localSheetId="1">[3]I!$A$1:$G$368</definedName>
    <definedName name="I" localSheetId="0">[2]I!$A$1:$G$368</definedName>
    <definedName name="I">[2]I!$A$1:$G$368</definedName>
    <definedName name="ITA">[10]data!$A$1746:$H$2177</definedName>
    <definedName name="JulyBY" localSheetId="5">#REF!</definedName>
    <definedName name="JulyBY" localSheetId="8">#REF!</definedName>
    <definedName name="JulyBY" localSheetId="9">#REF!</definedName>
    <definedName name="JulyBY" localSheetId="4">#REF!</definedName>
    <definedName name="JulyBY" localSheetId="6">#REF!</definedName>
    <definedName name="JulyBY" localSheetId="7">#REF!</definedName>
    <definedName name="JulyBY">#REF!</definedName>
    <definedName name="LM" localSheetId="8">#REF!</definedName>
    <definedName name="LM" localSheetId="9">#REF!</definedName>
    <definedName name="LM" localSheetId="4">#REF!</definedName>
    <definedName name="LM" localSheetId="6">#REF!</definedName>
    <definedName name="LM" localSheetId="7">#REF!</definedName>
    <definedName name="LM">#REF!</definedName>
    <definedName name="LYQ" localSheetId="8">#REF!</definedName>
    <definedName name="LYQ" localSheetId="9">#REF!</definedName>
    <definedName name="LYQ" localSheetId="4">#REF!</definedName>
    <definedName name="LYQ" localSheetId="6">#REF!</definedName>
    <definedName name="LYQ" localSheetId="7">#REF!</definedName>
    <definedName name="LYQ">#REF!</definedName>
    <definedName name="LYS" localSheetId="8">#REF!</definedName>
    <definedName name="LYS" localSheetId="9">#REF!</definedName>
    <definedName name="LYS" localSheetId="4">#REF!</definedName>
    <definedName name="LYS" localSheetId="6">#REF!</definedName>
    <definedName name="LYS" localSheetId="7">#REF!</definedName>
    <definedName name="LYS">#REF!</definedName>
    <definedName name="LYV" localSheetId="8">#REF!</definedName>
    <definedName name="LYV" localSheetId="9">#REF!</definedName>
    <definedName name="LYV" localSheetId="4">#REF!</definedName>
    <definedName name="LYV" localSheetId="6">#REF!</definedName>
    <definedName name="LYV" localSheetId="7">#REF!</definedName>
    <definedName name="LYV">#REF!</definedName>
    <definedName name="maerzp" localSheetId="5">#REF!</definedName>
    <definedName name="maerzp" localSheetId="8">#REF!</definedName>
    <definedName name="maerzp" localSheetId="9">#REF!</definedName>
    <definedName name="maerzp" localSheetId="4">#REF!</definedName>
    <definedName name="maerzp" localSheetId="6">#REF!</definedName>
    <definedName name="maerzp" localSheetId="7">#REF!</definedName>
    <definedName name="maerzp">#REF!</definedName>
    <definedName name="material2006" localSheetId="5">#REF!</definedName>
    <definedName name="material2006" localSheetId="8">#REF!</definedName>
    <definedName name="material2006" localSheetId="9">#REF!</definedName>
    <definedName name="material2006" localSheetId="4">#REF!</definedName>
    <definedName name="material2006" localSheetId="6">#REF!</definedName>
    <definedName name="material2006" localSheetId="7">#REF!</definedName>
    <definedName name="material2006">#REF!</definedName>
    <definedName name="material2006a" localSheetId="5">#REF!</definedName>
    <definedName name="material2006a" localSheetId="8">#REF!</definedName>
    <definedName name="material2006a" localSheetId="9">#REF!</definedName>
    <definedName name="material2006a" localSheetId="4">#REF!</definedName>
    <definedName name="material2006a" localSheetId="6">#REF!</definedName>
    <definedName name="material2006a" localSheetId="7">#REF!</definedName>
    <definedName name="material2006a">#REF!</definedName>
    <definedName name="material2006b" localSheetId="5">#REF!</definedName>
    <definedName name="material2006b" localSheetId="8">#REF!</definedName>
    <definedName name="material2006b" localSheetId="9">#REF!</definedName>
    <definedName name="material2006b" localSheetId="4">#REF!</definedName>
    <definedName name="material2006b" localSheetId="6">#REF!</definedName>
    <definedName name="material2006b" localSheetId="7">#REF!</definedName>
    <definedName name="material2006b">#REF!</definedName>
    <definedName name="material2006c" localSheetId="5">#REF!</definedName>
    <definedName name="material2006c" localSheetId="8">#REF!</definedName>
    <definedName name="material2006c" localSheetId="9">#REF!</definedName>
    <definedName name="material2006c" localSheetId="4">#REF!</definedName>
    <definedName name="material2006c" localSheetId="6">#REF!</definedName>
    <definedName name="material2006c" localSheetId="7">#REF!</definedName>
    <definedName name="material2006c">#REF!</definedName>
    <definedName name="MIX">[10]data!$A$6521:$H$6951</definedName>
    <definedName name="Months3" localSheetId="5">[1]QuickVLO!$D$1:$E$8</definedName>
    <definedName name="Months3" localSheetId="8">[1]QuickVLO!$D$1:$E$8</definedName>
    <definedName name="Months3" localSheetId="9">[1]QuickVLO!$D$1:$E$8</definedName>
    <definedName name="Months3" localSheetId="1">[3]QuickVLO!$D$1:$E$8</definedName>
    <definedName name="Months3" localSheetId="0">[2]QuickVLO!$D$1:$E$8</definedName>
    <definedName name="Months3">[2]QuickVLO!$D$1:$E$8</definedName>
    <definedName name="NET">[10]data!$A$3048:$H$3479</definedName>
    <definedName name="newFOB" localSheetId="5">'[1]NSC price calculation'!#REF!</definedName>
    <definedName name="newFOB" localSheetId="8">'[1]NSC price calculation'!#REF!</definedName>
    <definedName name="newFOB" localSheetId="9">'[1]NSC price calculation'!#REF!</definedName>
    <definedName name="newFOB" localSheetId="4">'[2]NSC price calculation'!#REF!</definedName>
    <definedName name="newFOB" localSheetId="6">'[2]NSC price calculation'!#REF!</definedName>
    <definedName name="newFOB" localSheetId="1">'[3]NSC price calculation'!#REF!</definedName>
    <definedName name="newFOB" localSheetId="0">'[2]NSC price calculation'!#REF!</definedName>
    <definedName name="newFOB" localSheetId="7">'[2]NSC price calculation'!#REF!</definedName>
    <definedName name="newFOB">'[2]NSC price calculation'!#REF!</definedName>
    <definedName name="noroma" localSheetId="5">#REF!</definedName>
    <definedName name="noroma" localSheetId="8">#REF!</definedName>
    <definedName name="noroma" localSheetId="9">#REF!</definedName>
    <definedName name="noroma" localSheetId="4">#REF!</definedName>
    <definedName name="noroma" localSheetId="6">#REF!</definedName>
    <definedName name="noroma" localSheetId="7">#REF!</definedName>
    <definedName name="noroma">#REF!</definedName>
    <definedName name="NORTH">[10]data!$A$7387:$H$7819</definedName>
    <definedName name="NT">[10]data!$A$5218:$H$5649</definedName>
    <definedName name="oldsales" localSheetId="5">#REF!</definedName>
    <definedName name="oldsales" localSheetId="8">#REF!</definedName>
    <definedName name="oldsales" localSheetId="9">#REF!</definedName>
    <definedName name="oldsales" localSheetId="4">#REF!</definedName>
    <definedName name="oldsales" localSheetId="6">#REF!</definedName>
    <definedName name="oldsales" localSheetId="7">#REF!</definedName>
    <definedName name="oldsales">#REF!</definedName>
    <definedName name="optinventory" localSheetId="8">#REF!</definedName>
    <definedName name="optinventory" localSheetId="9">#REF!</definedName>
    <definedName name="optinventory" localSheetId="4">#REF!</definedName>
    <definedName name="optinventory" localSheetId="6">#REF!</definedName>
    <definedName name="optinventory" localSheetId="7">#REF!</definedName>
    <definedName name="optinventory">#REF!</definedName>
    <definedName name="OTH">[10]data!$A$6520:$H$6951</definedName>
    <definedName name="OTHERS">[10]data!$A$7821:$H$8253</definedName>
    <definedName name="OTHSOUTH">[10]data!$A$6087:$H$6517</definedName>
    <definedName name="P" localSheetId="5">[1]P!$A$1:$O$65536</definedName>
    <definedName name="P" localSheetId="8">[1]P!$A$1:$O$65536</definedName>
    <definedName name="P" localSheetId="9">[1]P!$A$1:$O$65536</definedName>
    <definedName name="P" localSheetId="1">[3]P!$A$1:$O$65536</definedName>
    <definedName name="P" localSheetId="0">[2]P!$A$1:$O$65536</definedName>
    <definedName name="P">[2]P!$A$1:$O$65536</definedName>
    <definedName name="PCheck" localSheetId="5">#REF!</definedName>
    <definedName name="PCheck" localSheetId="8">#REF!</definedName>
    <definedName name="PCheck" localSheetId="9">#REF!</definedName>
    <definedName name="PCheck" localSheetId="4">#REF!</definedName>
    <definedName name="PCheck" localSheetId="6">#REF!</definedName>
    <definedName name="PCheck" localSheetId="7">#REF!</definedName>
    <definedName name="PCheck">#REF!</definedName>
    <definedName name="Pcorrect" localSheetId="5">'[19]PNO NEW P'!$B$1:$I$65536</definedName>
    <definedName name="Pcorrect" localSheetId="8">'[19]PNO NEW P'!$B$1:$I$65536</definedName>
    <definedName name="Pcorrect" localSheetId="9">'[19]PNO NEW P'!$B$1:$I$65536</definedName>
    <definedName name="Pcorrect" localSheetId="1">'[20]PNO NEW P'!$B$1:$I$65536</definedName>
    <definedName name="Pcorrect" localSheetId="0">'[21]PNO NEW P'!$B$1:$I$65536</definedName>
    <definedName name="Pcorrect">'[21]PNO NEW P'!$B$1:$I$65536</definedName>
    <definedName name="PDESalesRatio" localSheetId="5">#REF!</definedName>
    <definedName name="PDESalesRatio" localSheetId="8">#REF!</definedName>
    <definedName name="PDESalesRatio" localSheetId="9">#REF!</definedName>
    <definedName name="PDESalesRatio" localSheetId="4">#REF!</definedName>
    <definedName name="PDESalesRatio" localSheetId="6">#REF!</definedName>
    <definedName name="PDESalesRatio" localSheetId="7">#REF!</definedName>
    <definedName name="PDESalesRatio">#REF!</definedName>
    <definedName name="PESSalesRatio" localSheetId="8">#REF!</definedName>
    <definedName name="PESSalesRatio" localSheetId="9">#REF!</definedName>
    <definedName name="PESSalesRatio" localSheetId="4">#REF!</definedName>
    <definedName name="PESSalesRatio" localSheetId="6">#REF!</definedName>
    <definedName name="PESSalesRatio" localSheetId="7">#REF!</definedName>
    <definedName name="PESSalesRatio">#REF!</definedName>
    <definedName name="PGGG" localSheetId="8">#REF!</definedName>
    <definedName name="PGGG" localSheetId="9">#REF!</definedName>
    <definedName name="PGGG" localSheetId="4">#REF!</definedName>
    <definedName name="PGGG" localSheetId="6">#REF!</definedName>
    <definedName name="PGGG" localSheetId="7">#REF!</definedName>
    <definedName name="PGGG">#REF!</definedName>
    <definedName name="PITSalesRatio" localSheetId="8">#REF!</definedName>
    <definedName name="PITSalesRatio" localSheetId="9">#REF!</definedName>
    <definedName name="PITSalesRatio" localSheetId="4">#REF!</definedName>
    <definedName name="PITSalesRatio" localSheetId="6">#REF!</definedName>
    <definedName name="PITSalesRatio" localSheetId="7">#REF!</definedName>
    <definedName name="PITSalesRatio">#REF!</definedName>
    <definedName name="POR">[10]data!$A$3916:$H$4347</definedName>
    <definedName name="PPLAN" localSheetId="5">#REF!</definedName>
    <definedName name="PPLAN" localSheetId="8">#REF!</definedName>
    <definedName name="PPLAN" localSheetId="9">#REF!</definedName>
    <definedName name="PPLAN" localSheetId="4">#REF!</definedName>
    <definedName name="PPLAN" localSheetId="6">#REF!</definedName>
    <definedName name="PPLAN" localSheetId="7">#REF!</definedName>
    <definedName name="PPLAN">#REF!</definedName>
    <definedName name="PPP" localSheetId="8">#REF!</definedName>
    <definedName name="PPP" localSheetId="9">#REF!</definedName>
    <definedName name="PPP" localSheetId="4">#REF!</definedName>
    <definedName name="PPP" localSheetId="6">#REF!</definedName>
    <definedName name="PPP" localSheetId="7">#REF!</definedName>
    <definedName name="PPP">#REF!</definedName>
    <definedName name="prices" localSheetId="8">#REF!</definedName>
    <definedName name="prices" localSheetId="9">#REF!</definedName>
    <definedName name="prices" localSheetId="4">#REF!</definedName>
    <definedName name="prices" localSheetId="6">#REF!</definedName>
    <definedName name="prices" localSheetId="7">#REF!</definedName>
    <definedName name="prices">#REF!</definedName>
    <definedName name="Prizzitemp" localSheetId="8">#REF!</definedName>
    <definedName name="Prizzitemp" localSheetId="9">#REF!</definedName>
    <definedName name="Prizzitemp" localSheetId="4">#REF!</definedName>
    <definedName name="Prizzitemp" localSheetId="6">#REF!</definedName>
    <definedName name="Prizzitemp" localSheetId="7">#REF!</definedName>
    <definedName name="Prizzitemp">#REF!</definedName>
    <definedName name="productbase" localSheetId="8">#REF!</definedName>
    <definedName name="productbase" localSheetId="9">#REF!</definedName>
    <definedName name="productbase" localSheetId="4">#REF!</definedName>
    <definedName name="productbase" localSheetId="6">#REF!</definedName>
    <definedName name="productbase" localSheetId="7">#REF!</definedName>
    <definedName name="productbase">#REF!</definedName>
    <definedName name="PUKSalesRatio" localSheetId="8">#REF!</definedName>
    <definedName name="PUKSalesRatio" localSheetId="9">#REF!</definedName>
    <definedName name="PUKSalesRatio" localSheetId="4">#REF!</definedName>
    <definedName name="PUKSalesRatio" localSheetId="6">#REF!</definedName>
    <definedName name="PUKSalesRatio" localSheetId="7">#REF!</definedName>
    <definedName name="PUKSalesRatio">#REF!</definedName>
    <definedName name="PVLOOKUP" localSheetId="8">#REF!</definedName>
    <definedName name="PVLOOKUP" localSheetId="9">#REF!</definedName>
    <definedName name="PVLOOKUP" localSheetId="4">#REF!</definedName>
    <definedName name="PVLOOKUP" localSheetId="6">#REF!</definedName>
    <definedName name="PVLOOKUP" localSheetId="7">#REF!</definedName>
    <definedName name="PVLOOKUP">#REF!</definedName>
    <definedName name="Q_price_calc_2" localSheetId="5">#REF!</definedName>
    <definedName name="Q_price_calc_2" localSheetId="8">#REF!</definedName>
    <definedName name="Q_price_calc_2" localSheetId="9">#REF!</definedName>
    <definedName name="Q_price_calc_2" localSheetId="4">#REF!</definedName>
    <definedName name="Q_price_calc_2" localSheetId="6">#REF!</definedName>
    <definedName name="Q_price_calc_2" localSheetId="1">#REF!</definedName>
    <definedName name="Q_price_calc_2" localSheetId="7">#REF!</definedName>
    <definedName name="Q_price_calc_2">#REF!</definedName>
    <definedName name="Q_theoretical_cost_difference" localSheetId="5">#REF!</definedName>
    <definedName name="Q_theoretical_cost_difference" localSheetId="8">#REF!</definedName>
    <definedName name="Q_theoretical_cost_difference" localSheetId="9">#REF!</definedName>
    <definedName name="Q_theoretical_cost_difference" localSheetId="4">#REF!</definedName>
    <definedName name="Q_theoretical_cost_difference" localSheetId="6">#REF!</definedName>
    <definedName name="Q_theoretical_cost_difference" localSheetId="1">#REF!</definedName>
    <definedName name="Q_theoretical_cost_difference" localSheetId="7">#REF!</definedName>
    <definedName name="Q_theoretical_cost_difference">#REF!</definedName>
    <definedName name="QuickCheck" localSheetId="8">#REF!</definedName>
    <definedName name="QuickCheck" localSheetId="9">#REF!</definedName>
    <definedName name="QuickCheck" localSheetId="4">#REF!</definedName>
    <definedName name="QuickCheck" localSheetId="6">#REF!</definedName>
    <definedName name="QuickCheck" localSheetId="7">#REF!</definedName>
    <definedName name="QuickCheck">#REF!</definedName>
    <definedName name="Ratio" localSheetId="5">#REF!</definedName>
    <definedName name="Ratio" localSheetId="8">#REF!</definedName>
    <definedName name="Ratio" localSheetId="9">#REF!</definedName>
    <definedName name="Ratio" localSheetId="4">#REF!</definedName>
    <definedName name="Ratio" localSheetId="6">#REF!</definedName>
    <definedName name="Ratio" localSheetId="7">#REF!</definedName>
    <definedName name="Ratio">#REF!</definedName>
    <definedName name="RatioperCategory" localSheetId="5">#REF!</definedName>
    <definedName name="RatioperCategory" localSheetId="8">#REF!</definedName>
    <definedName name="RatioperCategory" localSheetId="9">#REF!</definedName>
    <definedName name="RatioperCategory" localSheetId="4">#REF!</definedName>
    <definedName name="RatioperCategory" localSheetId="6">#REF!</definedName>
    <definedName name="RatioperCategory" localSheetId="7">#REF!</definedName>
    <definedName name="RatioperCategory">#REF!</definedName>
    <definedName name="RawData" localSheetId="8">#REF!</definedName>
    <definedName name="RawData" localSheetId="9">#REF!</definedName>
    <definedName name="RawData" localSheetId="4">#REF!</definedName>
    <definedName name="RawData" localSheetId="6">#REF!</definedName>
    <definedName name="RawData" localSheetId="7">#REF!</definedName>
    <definedName name="RawData">#REF!</definedName>
    <definedName name="S" localSheetId="5">[1]S!$A$1:$AB$65536</definedName>
    <definedName name="S" localSheetId="8">[1]S!$A$1:$AB$65536</definedName>
    <definedName name="S" localSheetId="9">[1]S!$A$1:$AB$65536</definedName>
    <definedName name="S" localSheetId="1">[3]S!$A$1:$AB$65536</definedName>
    <definedName name="S" localSheetId="0">[2]S!$A$1:$AB$65536</definedName>
    <definedName name="S">[2]S!$A$1:$AB$65536</definedName>
    <definedName name="SaleBook" localSheetId="5">[22]SalesBooking!$A$1:$L$65536</definedName>
    <definedName name="SaleBook" localSheetId="8">[22]SalesBooking!$A$1:$L$65536</definedName>
    <definedName name="SaleBook" localSheetId="9">[22]SalesBooking!$A$1:$L$65536</definedName>
    <definedName name="SaleBook" localSheetId="1">[23]SalesBooking!$A$1:$L$65536</definedName>
    <definedName name="SaleBook" localSheetId="0">[24]SalesBooking!$A$1:$L$65536</definedName>
    <definedName name="SaleBook">[24]SalesBooking!$A$1:$L$65536</definedName>
    <definedName name="SalesRatio" localSheetId="5">#REF!</definedName>
    <definedName name="SalesRatio" localSheetId="8">#REF!</definedName>
    <definedName name="SalesRatio" localSheetId="9">#REF!</definedName>
    <definedName name="SalesRatio" localSheetId="4">#REF!</definedName>
    <definedName name="SalesRatio" localSheetId="6">#REF!</definedName>
    <definedName name="SalesRatio" localSheetId="7">#REF!</definedName>
    <definedName name="SalesRatio">#REF!</definedName>
    <definedName name="SAPBEXrevision" hidden="1">1</definedName>
    <definedName name="SAPBEXsysID" hidden="1">"PBP"</definedName>
    <definedName name="SAPBEXwbID" hidden="1">"40SQ2MU3CNZHO5PHCP16IBI03"</definedName>
    <definedName name="SCA">[10]data!$A$5652:$H$6083</definedName>
    <definedName name="sonicel2007" localSheetId="5">'[1]EDG price calculation'!#REF!</definedName>
    <definedName name="sonicel2007" localSheetId="8">'[1]EDG price calculation'!#REF!</definedName>
    <definedName name="sonicel2007" localSheetId="9">'[1]EDG price calculation'!#REF!</definedName>
    <definedName name="sonicel2007" localSheetId="4">'[2]EDG price calculation'!#REF!</definedName>
    <definedName name="sonicel2007" localSheetId="6">'[2]EDG price calculation'!#REF!</definedName>
    <definedName name="sonicel2007" localSheetId="1">'[3]EDG price calculation'!#REF!</definedName>
    <definedName name="sonicel2007" localSheetId="0">'[2]EDG price calculation'!#REF!</definedName>
    <definedName name="sonicel2007" localSheetId="7">'[2]EDG price calculation'!#REF!</definedName>
    <definedName name="sonicel2007">'[2]EDG price calculation'!#REF!</definedName>
    <definedName name="Sonicelold" localSheetId="5">'[1]EDG price calculation'!#REF!</definedName>
    <definedName name="Sonicelold" localSheetId="8">'[1]EDG price calculation'!#REF!</definedName>
    <definedName name="Sonicelold" localSheetId="9">'[1]EDG price calculation'!#REF!</definedName>
    <definedName name="Sonicelold" localSheetId="4">'[2]EDG price calculation'!#REF!</definedName>
    <definedName name="Sonicelold" localSheetId="6">'[2]EDG price calculation'!#REF!</definedName>
    <definedName name="Sonicelold" localSheetId="1">'[3]EDG price calculation'!#REF!</definedName>
    <definedName name="Sonicelold" localSheetId="0">'[2]EDG price calculation'!#REF!</definedName>
    <definedName name="Sonicelold" localSheetId="7">'[2]EDG price calculation'!#REF!</definedName>
    <definedName name="Sonicelold">'[2]EDG price calculation'!#REF!</definedName>
    <definedName name="SOUTH">[10]data!$A$6953:$H$7385</definedName>
    <definedName name="SPA">[10]data!$A$878:$H$1309</definedName>
    <definedName name="Spain" localSheetId="5">#REF!</definedName>
    <definedName name="Spain" localSheetId="8">#REF!</definedName>
    <definedName name="Spain" localSheetId="9">#REF!</definedName>
    <definedName name="Spain" localSheetId="4">#REF!</definedName>
    <definedName name="Spain" localSheetId="6">#REF!</definedName>
    <definedName name="Spain" localSheetId="7">#REF!</definedName>
    <definedName name="Spain">#REF!</definedName>
    <definedName name="summary" localSheetId="8">#REF!</definedName>
    <definedName name="summary" localSheetId="9">#REF!</definedName>
    <definedName name="summary" localSheetId="4">#REF!</definedName>
    <definedName name="summary" localSheetId="6">#REF!</definedName>
    <definedName name="summary" localSheetId="7">#REF!</definedName>
    <definedName name="summary">#REF!</definedName>
    <definedName name="Temp" localSheetId="8">#REF!</definedName>
    <definedName name="Temp" localSheetId="9">#REF!</definedName>
    <definedName name="Temp" localSheetId="4">#REF!</definedName>
    <definedName name="Temp" localSheetId="6">#REF!</definedName>
    <definedName name="Temp" localSheetId="7">#REF!</definedName>
    <definedName name="Temp">#REF!</definedName>
    <definedName name="temp2" localSheetId="8">#REF!</definedName>
    <definedName name="temp2" localSheetId="9">#REF!</definedName>
    <definedName name="temp2" localSheetId="4">#REF!</definedName>
    <definedName name="temp2" localSheetId="6">#REF!</definedName>
    <definedName name="temp2" localSheetId="7">#REF!</definedName>
    <definedName name="temp2">#REF!</definedName>
    <definedName name="tempro" localSheetId="8">#REF!</definedName>
    <definedName name="tempro" localSheetId="9">#REF!</definedName>
    <definedName name="tempro" localSheetId="4">#REF!</definedName>
    <definedName name="tempro" localSheetId="6">#REF!</definedName>
    <definedName name="tempro" localSheetId="7">#REF!</definedName>
    <definedName name="tempro">#REF!</definedName>
    <definedName name="TEST0" localSheetId="8">#REF!</definedName>
    <definedName name="TEST0" localSheetId="9">#REF!</definedName>
    <definedName name="TEST0" localSheetId="4">#REF!</definedName>
    <definedName name="TEST0" localSheetId="6">#REF!</definedName>
    <definedName name="TEST0" localSheetId="7">#REF!</definedName>
    <definedName name="TEST0">#REF!</definedName>
    <definedName name="TEST1" localSheetId="8">#REF!</definedName>
    <definedName name="TEST1" localSheetId="9">#REF!</definedName>
    <definedName name="TEST1" localSheetId="4">#REF!</definedName>
    <definedName name="TEST1" localSheetId="6">#REF!</definedName>
    <definedName name="TEST1" localSheetId="7">#REF!</definedName>
    <definedName name="TEST1">#REF!</definedName>
    <definedName name="TESTHKEY" localSheetId="8">#REF!</definedName>
    <definedName name="TESTHKEY" localSheetId="9">#REF!</definedName>
    <definedName name="TESTHKEY" localSheetId="4">#REF!</definedName>
    <definedName name="TESTHKEY" localSheetId="6">#REF!</definedName>
    <definedName name="TESTHKEY" localSheetId="7">#REF!</definedName>
    <definedName name="TESTHKEY">#REF!</definedName>
    <definedName name="TESTKEYS" localSheetId="8">#REF!</definedName>
    <definedName name="TESTKEYS" localSheetId="9">#REF!</definedName>
    <definedName name="TESTKEYS" localSheetId="4">#REF!</definedName>
    <definedName name="TESTKEYS" localSheetId="6">#REF!</definedName>
    <definedName name="TESTKEYS" localSheetId="7">#REF!</definedName>
    <definedName name="TESTKEYS">#REF!</definedName>
    <definedName name="TESTVKEY" localSheetId="8">#REF!</definedName>
    <definedName name="TESTVKEY" localSheetId="9">#REF!</definedName>
    <definedName name="TESTVKEY" localSheetId="4">#REF!</definedName>
    <definedName name="TESTVKEY" localSheetId="6">#REF!</definedName>
    <definedName name="TESTVKEY" localSheetId="7">#REF!</definedName>
    <definedName name="TESTVKEY">#REF!</definedName>
    <definedName name="TOT">[10]data!$A$10:$H$441</definedName>
    <definedName name="TPPrice" localSheetId="5">#REF!</definedName>
    <definedName name="TPPrice" localSheetId="8">#REF!</definedName>
    <definedName name="TPPrice" localSheetId="9">#REF!</definedName>
    <definedName name="TPPrice" localSheetId="4">#REF!</definedName>
    <definedName name="TPPrice" localSheetId="6">#REF!</definedName>
    <definedName name="TPPrice" localSheetId="7">#REF!</definedName>
    <definedName name="TPPrice">#REF!</definedName>
    <definedName name="TPPrices" localSheetId="8">#REF!</definedName>
    <definedName name="TPPrices" localSheetId="9">#REF!</definedName>
    <definedName name="TPPrices" localSheetId="4">#REF!</definedName>
    <definedName name="TPPrices" localSheetId="6">#REF!</definedName>
    <definedName name="TPPrices" localSheetId="7">#REF!</definedName>
    <definedName name="TPPrices">#REF!</definedName>
    <definedName name="UK">[10]data!$A$444:$H$875</definedName>
    <definedName name="Volume" localSheetId="5">#REF!</definedName>
    <definedName name="Volume" localSheetId="8">#REF!</definedName>
    <definedName name="Volume" localSheetId="9">#REF!</definedName>
    <definedName name="Volume" localSheetId="4">#REF!</definedName>
    <definedName name="Volume" localSheetId="6">#REF!</definedName>
    <definedName name="Volume" localSheetId="7">#REF!</definedName>
    <definedName name="Volume">#REF!</definedName>
    <definedName name="VRez" localSheetId="8">#REF!</definedName>
    <definedName name="VRez" localSheetId="9">#REF!</definedName>
    <definedName name="VRez" localSheetId="4">#REF!</definedName>
    <definedName name="VRez" localSheetId="6">#REF!</definedName>
    <definedName name="VRez" localSheetId="7">#REF!</definedName>
    <definedName name="VRez">#REF!</definedName>
    <definedName name="VRezVer" localSheetId="8">#REF!</definedName>
    <definedName name="VRezVer" localSheetId="9">#REF!</definedName>
    <definedName name="VRezVer" localSheetId="4">#REF!</definedName>
    <definedName name="VRezVer" localSheetId="6">#REF!</definedName>
    <definedName name="VRezVer" localSheetId="7">#REF!</definedName>
    <definedName name="VRezVer">#REF!</definedName>
    <definedName name="е6" localSheetId="4">#REF!</definedName>
    <definedName name="е6" localSheetId="6">#REF!</definedName>
    <definedName name="е6" localSheetId="7">#REF!</definedName>
    <definedName name="е6">#REF!</definedName>
    <definedName name="кйцукцукйцу" localSheetId="4">#REF!</definedName>
    <definedName name="кйцукцукйцу" localSheetId="6">#REF!</definedName>
    <definedName name="кйцукцукйцу" localSheetId="7">#REF!</definedName>
    <definedName name="кйцукцукйцу">#REF!</definedName>
    <definedName name="Коэф_BIG" localSheetId="5">[25]plan_ut98!#REF!</definedName>
    <definedName name="Коэф_BIG" localSheetId="8">[25]plan_ut98!#REF!</definedName>
    <definedName name="Коэф_BIG" localSheetId="9">[25]plan_ut98!#REF!</definedName>
    <definedName name="Коэф_BIG" localSheetId="4">[25]plan_ut98!#REF!</definedName>
    <definedName name="Коэф_BIG" localSheetId="6">[25]plan_ut98!#REF!</definedName>
    <definedName name="Коэф_BIG" localSheetId="7">[25]plan_ut98!#REF!</definedName>
    <definedName name="Коэф_BIG">[25]plan_ut98!#REF!</definedName>
    <definedName name="Коэф_UTOPIA" localSheetId="5">[25]plan_ut98!#REF!</definedName>
    <definedName name="Коэф_UTOPIA" localSheetId="8">[25]plan_ut98!#REF!</definedName>
    <definedName name="Коэф_UTOPIA" localSheetId="9">[25]plan_ut98!#REF!</definedName>
    <definedName name="Коэф_UTOPIA" localSheetId="4">[25]plan_ut98!#REF!</definedName>
    <definedName name="Коэф_UTOPIA" localSheetId="6">[25]plan_ut98!#REF!</definedName>
    <definedName name="Коэф_UTOPIA" localSheetId="7">[25]plan_ut98!#REF!</definedName>
    <definedName name="Коэф_UTOPIA">[25]plan_ut98!#REF!</definedName>
    <definedName name="_xlnm.Print_Area" localSheetId="5">'LG бытовые'!$B$1:$K$29</definedName>
    <definedName name="_xlnm.Print_Area" localSheetId="8">'LG полупром комплекты'!$B$1:$K$33</definedName>
    <definedName name="_xlnm.Print_Area" localSheetId="9">'LG полупром по блокам'!$B$1:$K$47</definedName>
    <definedName name="_xlnm.Print_Area" localSheetId="4">'Neoclima FreeMatch'!$B$2:$I$34</definedName>
    <definedName name="_xlnm.Print_Area" localSheetId="6">ККБ!$A$1:$H$21</definedName>
    <definedName name="_xlnm.Print_Area" localSheetId="1">'Настенные кондиционеры'!$B$2:$J$56</definedName>
    <definedName name="_xlnm.Print_Area" localSheetId="0">Оглавление!#REF!</definedName>
    <definedName name="_xlnm.Print_Area" localSheetId="7">Фанкойлы!$A$1:$I$26</definedName>
    <definedName name="Осевые_вентиляторы__VENTS" localSheetId="5">[27]Оглавление!#REF!</definedName>
    <definedName name="Осевые_вентиляторы__VENTS" localSheetId="8">[27]Оглавление!#REF!</definedName>
    <definedName name="Осевые_вентиляторы__VENTS" localSheetId="9">[27]Оглавление!#REF!</definedName>
    <definedName name="Осевые_вентиляторы__VENTS" localSheetId="4">[27]Оглавление!#REF!</definedName>
    <definedName name="Осевые_вентиляторы__VENTS" localSheetId="6">[26]Оглавление!#REF!</definedName>
    <definedName name="Осевые_вентиляторы__VENTS" localSheetId="1">[27]Оглавление!#REF!</definedName>
    <definedName name="Осевые_вентиляторы__VENTS" localSheetId="7">[26]Оглавление!#REF!</definedName>
    <definedName name="Осевые_вентиляторы__VENTS">[26]Оглавление!#REF!</definedName>
  </definedNames>
  <calcPr calcId="125725"/>
</workbook>
</file>

<file path=xl/calcChain.xml><?xml version="1.0" encoding="utf-8"?>
<calcChain xmlns="http://schemas.openxmlformats.org/spreadsheetml/2006/main">
  <c r="J6" i="112"/>
  <c r="J7"/>
  <c r="J8"/>
  <c r="J9"/>
  <c r="J10"/>
  <c r="J12"/>
  <c r="J13"/>
  <c r="J14"/>
  <c r="J15"/>
  <c r="J17"/>
  <c r="J18"/>
  <c r="J20"/>
  <c r="J21"/>
  <c r="J23"/>
  <c r="J24"/>
  <c r="J26"/>
  <c r="J27"/>
</calcChain>
</file>

<file path=xl/sharedStrings.xml><?xml version="1.0" encoding="utf-8"?>
<sst xmlns="http://schemas.openxmlformats.org/spreadsheetml/2006/main" count="1040" uniqueCount="446">
  <si>
    <t>ХОЛОД
кВт</t>
  </si>
  <si>
    <t>ТЕПЛО
кВт</t>
  </si>
  <si>
    <t>1/4"    3/8"</t>
  </si>
  <si>
    <t>1/4"    1/2"</t>
  </si>
  <si>
    <t>МОДЕЛЬ</t>
  </si>
  <si>
    <t>РАЗМЕР ВНУТР. БЛОКА, мм</t>
  </si>
  <si>
    <t xml:space="preserve"> </t>
  </si>
  <si>
    <t>ФОТО</t>
  </si>
  <si>
    <t>РАЗМЕР НАРУЖНОГО БЛОКА, мм</t>
  </si>
  <si>
    <t>1/4   3/8</t>
  </si>
  <si>
    <t>ПРОИЗВОДИТЕЛЬНОСТЬ</t>
  </si>
  <si>
    <t>3/8   5/8</t>
  </si>
  <si>
    <t>720x428x310</t>
  </si>
  <si>
    <t>713x270x195</t>
  </si>
  <si>
    <t>790x275x200</t>
  </si>
  <si>
    <t>848х540х320</t>
  </si>
  <si>
    <t>845х289х209</t>
  </si>
  <si>
    <t>899х596х378</t>
  </si>
  <si>
    <t>970х300х224</t>
  </si>
  <si>
    <t>913х680х378</t>
  </si>
  <si>
    <t>1078х325х241</t>
  </si>
  <si>
    <t xml:space="preserve">1/4"   5/8" </t>
  </si>
  <si>
    <t>776х540х320</t>
  </si>
  <si>
    <t>790х275х200</t>
  </si>
  <si>
    <t>955х700х396</t>
  </si>
  <si>
    <t>600х500х232</t>
  </si>
  <si>
    <t>718х240х180</t>
  </si>
  <si>
    <t>700х552х256</t>
  </si>
  <si>
    <t>770х240х180</t>
  </si>
  <si>
    <t>760х552х256</t>
  </si>
  <si>
    <t>900х280х202</t>
  </si>
  <si>
    <t>902х650х315</t>
  </si>
  <si>
    <t>902х650х307</t>
  </si>
  <si>
    <t>1033х313х202</t>
  </si>
  <si>
    <t>663х254х421</t>
  </si>
  <si>
    <t>700х500х225</t>
  </si>
  <si>
    <t>795х525х290</t>
  </si>
  <si>
    <t>800х690х300</t>
  </si>
  <si>
    <t>902х795х332</t>
  </si>
  <si>
    <t>690х283х199</t>
  </si>
  <si>
    <t>750х285х200</t>
  </si>
  <si>
    <t>900х310х225</t>
  </si>
  <si>
    <t>1185х322х235</t>
  </si>
  <si>
    <t>1/4    1/2</t>
  </si>
  <si>
    <t>1/2   1/4</t>
  </si>
  <si>
    <t>802х535х298</t>
  </si>
  <si>
    <t>NUM-14Q2</t>
  </si>
  <si>
    <t>NUM-18Q2</t>
  </si>
  <si>
    <t>NUM-21Q2</t>
  </si>
  <si>
    <t>NUM-24Q3</t>
  </si>
  <si>
    <t>NUM-28Q4</t>
  </si>
  <si>
    <t>NUM-36Q4</t>
  </si>
  <si>
    <t>NUM-42Q5</t>
  </si>
  <si>
    <r>
      <t>Блоки настенного типа</t>
    </r>
    <r>
      <rPr>
        <b/>
        <sz val="8"/>
        <color rgb="FF0070C0"/>
        <rFont val="Tahoma"/>
        <family val="2"/>
        <charset val="204"/>
      </rPr>
      <t xml:space="preserve"> 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(серия FREEMATCH NEW 2016 )</t>
    </r>
    <r>
      <rPr>
        <b/>
        <sz val="8"/>
        <rFont val="Tahoma"/>
        <family val="2"/>
        <charset val="204"/>
      </rPr>
      <t xml:space="preserve"> R410 * Class A+ *  Функция памяти* Компактный дизайн * Высокая эффективность* Турбо режим * Интеллектуальная разморозка* Самодиагностика * Таймер 24 часа* Защита от детей * Работа при низких температурах * Запуск при пониженном напряжении * Широкий диапазон напряжения питания* 3 года гарантии</t>
    </r>
  </si>
  <si>
    <t>NS-07W</t>
  </si>
  <si>
    <t>NS-09W</t>
  </si>
  <si>
    <t>NS-12W</t>
  </si>
  <si>
    <t>NS-18W</t>
  </si>
  <si>
    <r>
      <t>Блоки кассетного типа</t>
    </r>
    <r>
      <rPr>
        <b/>
        <sz val="8"/>
        <color rgb="FF0070C0"/>
        <rFont val="Tahoma"/>
        <family val="2"/>
        <charset val="204"/>
      </rPr>
      <t xml:space="preserve"> 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(серия FREEMATCH NEW 2016 )</t>
    </r>
    <r>
      <rPr>
        <b/>
        <sz val="8"/>
        <rFont val="Tahoma"/>
        <family val="2"/>
        <charset val="204"/>
      </rPr>
      <t xml:space="preserve"> R410 * Class A+ *  Функция памяти* Компактный дизайн * Высокая эффективность* Турбо режим * Интеллектуальная разморозка* Самодиагностика * Таймер 24 часа* Защита от детей * Работа при низких температурах * Запуск при пониженном напряжении * Широкий диапазон напряжения питания* 3 года гарантии</t>
    </r>
  </si>
  <si>
    <t>NS-12C</t>
  </si>
  <si>
    <t>NS-18C</t>
  </si>
  <si>
    <t>NS-24C</t>
  </si>
  <si>
    <r>
      <t>Блоки напольно-потолочного типа</t>
    </r>
    <r>
      <rPr>
        <b/>
        <sz val="8"/>
        <color rgb="FF0070C0"/>
        <rFont val="Tahoma"/>
        <family val="2"/>
        <charset val="204"/>
      </rPr>
      <t xml:space="preserve"> 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(серия FREEMATCH NEW 2016 )</t>
    </r>
    <r>
      <rPr>
        <b/>
        <sz val="8"/>
        <rFont val="Tahoma"/>
        <family val="2"/>
        <charset val="204"/>
      </rPr>
      <t xml:space="preserve"> R410 * Class A+ *  Функция памяти* Компактный дизайн * Высокая эффективность* Турбо режим * Интеллектуальная разморозка* Самодиагностика * Таймер 24 часа* Защита от детей * Работа при низких температурах * Запуск при пониженном напряжении * Широкий диапазон напряжения питания* 3 года гарантии</t>
    </r>
  </si>
  <si>
    <t>NS-09F</t>
  </si>
  <si>
    <t>NS-12F</t>
  </si>
  <si>
    <t>NS-18F</t>
  </si>
  <si>
    <t>NS-24F</t>
  </si>
  <si>
    <r>
      <t>Блоки канального типа</t>
    </r>
    <r>
      <rPr>
        <b/>
        <sz val="8"/>
        <color rgb="FF0070C0"/>
        <rFont val="Tahoma"/>
        <family val="2"/>
        <charset val="204"/>
      </rPr>
      <t xml:space="preserve"> 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(серия FREEMATCH NEW 2016 )</t>
    </r>
    <r>
      <rPr>
        <b/>
        <sz val="8"/>
        <rFont val="Tahoma"/>
        <family val="2"/>
        <charset val="204"/>
      </rPr>
      <t xml:space="preserve"> R410 * Class A+ *  Функция памяти* Компактный дизайн * Высокая эффективность* Турбо режим * Интеллектуальная разморозка* Самодиагностика * Таймер 24 часа* Защита от детей * Работа при низких температурах * Запуск при пониженном напряжении * Широкий диапазон напряжения питания* 3 года гарантии</t>
    </r>
  </si>
  <si>
    <t>NS-09D</t>
  </si>
  <si>
    <t>NS-12D</t>
  </si>
  <si>
    <t>NS-18D</t>
  </si>
  <si>
    <t>NS-21D</t>
  </si>
  <si>
    <t>NS-24D</t>
  </si>
  <si>
    <t>2052-4396</t>
  </si>
  <si>
    <t>ХОЛОД
Вт</t>
  </si>
  <si>
    <t>ТЕПЛО
Вт</t>
  </si>
  <si>
    <t>2140-5800</t>
  </si>
  <si>
    <t>2198-7327</t>
  </si>
  <si>
    <t>2286-8499</t>
  </si>
  <si>
    <t>2286-10258</t>
  </si>
  <si>
    <t>2100-11000</t>
  </si>
  <si>
    <t>2100-13600</t>
  </si>
  <si>
    <t>2491-5422</t>
  </si>
  <si>
    <t>2579-5920</t>
  </si>
  <si>
    <t>3605-8499</t>
  </si>
  <si>
    <t>3664-8792</t>
  </si>
  <si>
    <t>3664-10258</t>
  </si>
  <si>
    <t>2600-13000</t>
  </si>
  <si>
    <t>2600-14000</t>
  </si>
  <si>
    <t>899*596*378</t>
  </si>
  <si>
    <t>955*396*700</t>
  </si>
  <si>
    <t>980*790*427</t>
  </si>
  <si>
    <t>1088*440*1107</t>
  </si>
  <si>
    <t>3/8+3/8, 1/4+1/4</t>
  </si>
  <si>
    <t>3/8+3/8+3/8, 1/4+1/4+1/4</t>
  </si>
  <si>
    <t>3/8+3/8+3/8+3/8, 1/4+1/4+1/4+1/4</t>
  </si>
  <si>
    <t>3/8+3/8+1/2+5/8, 1/4+1/4+1/4+3/8</t>
  </si>
  <si>
    <t>3/8+3/8+1/2+1/2+5/8, 1/4+1/4+1/4+1/4+3/8</t>
  </si>
  <si>
    <t>790×170×265</t>
  </si>
  <si>
    <t>845×180×275</t>
  </si>
  <si>
    <t>940×200×298</t>
  </si>
  <si>
    <t>3/8  1/4</t>
  </si>
  <si>
    <t>1/2  1/4</t>
  </si>
  <si>
    <t>570*570*230</t>
  </si>
  <si>
    <t>840*840*240</t>
  </si>
  <si>
    <t>650*650*50</t>
  </si>
  <si>
    <t>950*950*60</t>
  </si>
  <si>
    <t>5/8   3/8</t>
  </si>
  <si>
    <t>1220*700*225</t>
  </si>
  <si>
    <t>700*615*200</t>
  </si>
  <si>
    <t>900*615*200</t>
  </si>
  <si>
    <t>1100*615*200</t>
  </si>
  <si>
    <t>РАЗМЕР ВНУТРЕННЕГО. БЛОКА, мм</t>
  </si>
  <si>
    <t>ДИАМЕТР ПОДКЛЮЧЕНИЯ</t>
  </si>
  <si>
    <r>
      <t xml:space="preserve">Универсальные наружные блоки </t>
    </r>
    <r>
      <rPr>
        <b/>
        <sz val="8"/>
        <color theme="3" tint="0.39997558519241921"/>
        <rFont val="Tahoma"/>
        <family val="2"/>
        <charset val="204"/>
      </rPr>
      <t>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rgb="FFFF0000"/>
        <rFont val="Tahoma"/>
        <family val="2"/>
        <charset val="204"/>
      </rPr>
      <t xml:space="preserve">(серия FREEMATCH NEW 2016) </t>
    </r>
    <r>
      <rPr>
        <b/>
        <sz val="8"/>
        <rFont val="Tahoma"/>
        <family val="2"/>
        <charset val="204"/>
      </rPr>
      <t>R410 * Class A и A+ * Суммарная длина фреонопроводов до 60 м * Высокоэффективные и надежные компрессоры GREE и Mitsubishi Electric * Работа при низких температурах * Запуск при пониженном напряжении * Антикоррозийное покрытие наружного блока * Теплообменник повышенной площади * Фреонопроводы с трапециевидной нарезкой</t>
    </r>
  </si>
  <si>
    <t>720х420х310</t>
  </si>
  <si>
    <t>790х270х195</t>
  </si>
  <si>
    <t xml:space="preserve">www.atmk.ru </t>
  </si>
  <si>
    <t>Китай</t>
  </si>
  <si>
    <t>3/8"    3/4"</t>
  </si>
  <si>
    <t>1175×625×370</t>
  </si>
  <si>
    <t>911×400×1335</t>
  </si>
  <si>
    <t>NS/NU-60D8</t>
  </si>
  <si>
    <t>1/2"    3/4"</t>
  </si>
  <si>
    <t>NS/NU-48D8</t>
  </si>
  <si>
    <t>3/8"    5/8"</t>
  </si>
  <si>
    <t>1425×643×260</t>
  </si>
  <si>
    <t>1070×400×995</t>
  </si>
  <si>
    <t>NS/NU-36D8</t>
  </si>
  <si>
    <t>1189×643×260</t>
  </si>
  <si>
    <t>930×370×700</t>
  </si>
  <si>
    <t xml:space="preserve">NS/NU-24D5  </t>
  </si>
  <si>
    <t>866×304×535</t>
  </si>
  <si>
    <t xml:space="preserve">NS/NU-18D5  </t>
  </si>
  <si>
    <t>1670×680×247</t>
  </si>
  <si>
    <t>NS/NU-60T8</t>
  </si>
  <si>
    <t>NS/NU-48T8</t>
  </si>
  <si>
    <t>1245×680×247</t>
  </si>
  <si>
    <t>NS/NU-36T8</t>
  </si>
  <si>
    <t xml:space="preserve">NS/NU-24T5  </t>
  </si>
  <si>
    <t>880×635×203</t>
  </si>
  <si>
    <t xml:space="preserve">NS/NU-18T5  </t>
  </si>
  <si>
    <t xml:space="preserve">840х840х285
(панель 950х950х50) </t>
  </si>
  <si>
    <t>NS/NU-60B8</t>
  </si>
  <si>
    <t>NS/NU-48B8</t>
  </si>
  <si>
    <t>NS/NU-36B8</t>
  </si>
  <si>
    <t xml:space="preserve">840х840х230
(панель 950х950х50) </t>
  </si>
  <si>
    <t>NS/NU-24B5</t>
  </si>
  <si>
    <t xml:space="preserve">580х580х275
(панель 650х650х30) </t>
  </si>
  <si>
    <t>NS/NU-18B5</t>
  </si>
  <si>
    <t>NS/NU-12B5</t>
  </si>
  <si>
    <t>ЦЕНА ОПТ, $</t>
  </si>
  <si>
    <t>ЦЕНА РОЗНИЦА, $</t>
  </si>
  <si>
    <t>Страна произво-дитель</t>
  </si>
  <si>
    <t>диам. подключения</t>
  </si>
  <si>
    <t>Напольно-потолочные  и канальные блоки временно поставляются только под заказ. Сроки поставки уточняйте у своего персонального менеджера.</t>
  </si>
  <si>
    <t>1900x358x600</t>
  </si>
  <si>
    <t>1032x443x1307</t>
  </si>
  <si>
    <t>1776x415x540</t>
  </si>
  <si>
    <t xml:space="preserve"> 2 039   </t>
  </si>
  <si>
    <t>1105x1100x420</t>
  </si>
  <si>
    <t>NS/NU-42JA8</t>
  </si>
  <si>
    <t xml:space="preserve">1 271   </t>
  </si>
  <si>
    <t>1730x480x300</t>
  </si>
  <si>
    <t>1027x433x705</t>
  </si>
  <si>
    <t>NS/NU-24JA5</t>
  </si>
  <si>
    <t xml:space="preserve">Колонные кондиционеры / Функция осушение / Автоперезапуск / LED дисплей / Функция самодиагностика / Таймер </t>
  </si>
  <si>
    <t>Корея</t>
  </si>
  <si>
    <t>3/8 3/4</t>
  </si>
  <si>
    <t>1050x1880x495</t>
  </si>
  <si>
    <t>-</t>
  </si>
  <si>
    <t>P08AH.NF1R0/P08AH.UF1R0</t>
  </si>
  <si>
    <t>590x1850x440</t>
  </si>
  <si>
    <t>P05AH.NT1R0/P05AH.UT1R0</t>
  </si>
  <si>
    <t>Колонные</t>
  </si>
  <si>
    <t>3/8  5/8</t>
  </si>
  <si>
    <t>1750x630x220</t>
  </si>
  <si>
    <t>950x1380x330</t>
  </si>
  <si>
    <t>UV60.NLDR0/UU60.U3DR0</t>
  </si>
  <si>
    <t>UV48.NLDR0/UU48.U3DR0</t>
  </si>
  <si>
    <t>1350x630x220</t>
  </si>
  <si>
    <t>870x1060x320</t>
  </si>
  <si>
    <t>UV36.NKDR0/UU37.UEDR0</t>
  </si>
  <si>
    <t>Потолочные</t>
  </si>
  <si>
    <t>1200x205x615</t>
  </si>
  <si>
    <t>870x808x320</t>
  </si>
  <si>
    <t>UV30.NBDR0/UU30.UEDR0</t>
  </si>
  <si>
    <t>UV24.NBDR0/UU24.UEDR0</t>
  </si>
  <si>
    <t>1/4  1/2</t>
  </si>
  <si>
    <t xml:space="preserve">870x655x320 </t>
  </si>
  <si>
    <t>UV18.NBDR0/UU18.UEDR0</t>
  </si>
  <si>
    <t>900x200x490</t>
  </si>
  <si>
    <t>770x540x245</t>
  </si>
  <si>
    <t>UV12.NEDR0/UU12.ULDR0</t>
  </si>
  <si>
    <t>Напольно-потолочные</t>
  </si>
  <si>
    <t>1230×380×590</t>
  </si>
  <si>
    <t>UB60.NRDR0/UU60.U3DR0</t>
  </si>
  <si>
    <t>UB48.NRDR0/UU48.U3DR0</t>
  </si>
  <si>
    <t>1180×298×450</t>
  </si>
  <si>
    <t>UB36.NGDR0/UU37.UEDR0</t>
  </si>
  <si>
    <t>UB30.NGDR0/UU30.UEDR0</t>
  </si>
  <si>
    <t>880×260×450</t>
  </si>
  <si>
    <t>UB24.NHDR0/UU24.UEDR0</t>
  </si>
  <si>
    <t>UB18.NHDR0/UU18.UEDR0</t>
  </si>
  <si>
    <t>Канальные</t>
  </si>
  <si>
    <t xml:space="preserve">840×288×840
950×25×950
</t>
  </si>
  <si>
    <t>UT60.NMDR0/UU60.U3DR0</t>
  </si>
  <si>
    <t>UT48.NMDR0/UU48.U3DR0</t>
  </si>
  <si>
    <t xml:space="preserve">840×246×840
950×25×950
</t>
  </si>
  <si>
    <t>UT36.NNDR0/UU37.UEDR0</t>
  </si>
  <si>
    <t xml:space="preserve">840×204×840
950×25×950
</t>
  </si>
  <si>
    <t>UT30.NPDR0/UU30.UEDR0</t>
  </si>
  <si>
    <t>UT24.NPDR0/UU24.UEDR0</t>
  </si>
  <si>
    <t xml:space="preserve">570 х 269 х 570
670 x 30 x 670
</t>
  </si>
  <si>
    <t>UT18.NQDR0/UU18.UEDR0</t>
  </si>
  <si>
    <t>UT12.NRDR0/UU12.ULDR0</t>
  </si>
  <si>
    <t>Кассетные</t>
  </si>
  <si>
    <t>РАЗМЕР ВНУТР. БЛОКА, корпус/панель,мм</t>
  </si>
  <si>
    <t>Для 24-60 моделей</t>
  </si>
  <si>
    <t>Для 12-18 моделей</t>
  </si>
  <si>
    <t>Декоративные панели</t>
  </si>
  <si>
    <t>P08AH.UF1R0</t>
  </si>
  <si>
    <t>P08AH.NF1R0</t>
  </si>
  <si>
    <t>P05AH.UT0R0</t>
  </si>
  <si>
    <t>P05AH.NT0R0</t>
  </si>
  <si>
    <t>UV60.NLDR0</t>
  </si>
  <si>
    <t>UV48.NLDR0</t>
  </si>
  <si>
    <t>UV36.NKDR0</t>
  </si>
  <si>
    <t>UV30.NBDR0</t>
  </si>
  <si>
    <t>UV24.NBDR0</t>
  </si>
  <si>
    <t>UV18.NBDR0</t>
  </si>
  <si>
    <t>UV12.NEDR0</t>
  </si>
  <si>
    <t>UB60.NRDR0</t>
  </si>
  <si>
    <t>UB48.NRDR0</t>
  </si>
  <si>
    <t>UB36.NGDR0</t>
  </si>
  <si>
    <t>UB30.NGDR0</t>
  </si>
  <si>
    <t>UB24.NHDR0</t>
  </si>
  <si>
    <t>UB18.NHDR0</t>
  </si>
  <si>
    <t>UT60.NMDR0</t>
  </si>
  <si>
    <t>UT48.NMDR0</t>
  </si>
  <si>
    <t>UT36.NNDR0</t>
  </si>
  <si>
    <t>UT30.NPDR0</t>
  </si>
  <si>
    <t>UT24.NPDR0</t>
  </si>
  <si>
    <t>UT18.NQDR0</t>
  </si>
  <si>
    <t>UT12.NRDR0</t>
  </si>
  <si>
    <t>Универсальные внутренние блоки on/off</t>
  </si>
  <si>
    <t>UU60.U3DR0</t>
  </si>
  <si>
    <t>UU48.U3DR0</t>
  </si>
  <si>
    <t>UU37.UEDR0</t>
  </si>
  <si>
    <t>UU30.UEDR0</t>
  </si>
  <si>
    <t>UU24.UEDR0</t>
  </si>
  <si>
    <t>UU18.UEDR0</t>
  </si>
  <si>
    <t>UU12.ULDR0</t>
  </si>
  <si>
    <t>Универсальные наружние блоки on/off</t>
  </si>
  <si>
    <t>ЦЕНА РОЗНИЦА, USD</t>
  </si>
  <si>
    <t>Korea</t>
  </si>
  <si>
    <t>645 х 645 х 121</t>
  </si>
  <si>
    <t>770 x 545 x 288</t>
  </si>
  <si>
    <t>A12IWK</t>
  </si>
  <si>
    <t>A09IWK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</si>
  <si>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Stylist )</t>
    </r>
    <r>
      <rPr>
        <b/>
        <sz val="8"/>
        <rFont val="Tahoma"/>
        <family val="2"/>
        <charset val="204"/>
      </rPr>
      <t xml:space="preserve"> R410 /  class A / LED подсветка / Воздушный поток 3D / Jet cool</t>
    </r>
  </si>
  <si>
    <t>957 x 305 x 177</t>
  </si>
  <si>
    <t>717 x 483 x 230</t>
  </si>
  <si>
    <t>CA12RWK</t>
  </si>
  <si>
    <t>CA09RWK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</si>
  <si>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Slim )</t>
    </r>
    <r>
      <rPr>
        <b/>
        <sz val="8"/>
        <rFont val="Tahoma"/>
        <family val="2"/>
        <charset val="204"/>
      </rPr>
      <t xml:space="preserve">  R410 / class A / LED подсветка / Выдвижная панель / Plasmaster / Jetcool / Антибактериальный фильтр</t>
    </r>
  </si>
  <si>
    <t>600 x 600 x 146</t>
  </si>
  <si>
    <t>1.30~4.20~5.00</t>
  </si>
  <si>
    <t>1.30~3.50~4.00</t>
  </si>
  <si>
    <t>A12AW1</t>
  </si>
  <si>
    <t>1.30~3.50~4.20</t>
  </si>
  <si>
    <t>1.30~2.70~3.50</t>
  </si>
  <si>
    <t>A09AW1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</si>
  <si>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Artcool Gallery )</t>
    </r>
    <r>
      <rPr>
        <b/>
        <sz val="8"/>
        <rFont val="Tahoma"/>
        <family val="2"/>
        <charset val="204"/>
      </rPr>
      <t xml:space="preserve"> R410 / class A / Воздушный поток 3D / Сменные изображения / Jet cool / Plasmaster</t>
    </r>
  </si>
  <si>
    <t>885 x 285 x 210</t>
  </si>
  <si>
    <t>CS12AWK</t>
  </si>
  <si>
    <t>756 х 265 x 184</t>
  </si>
  <si>
    <t>CS09AWK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</si>
  <si>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Ionizer )</t>
    </r>
    <r>
      <rPr>
        <b/>
        <sz val="8"/>
        <rFont val="Tahoma"/>
        <family val="2"/>
        <charset val="204"/>
      </rPr>
      <t xml:space="preserve"> R410 / class A  / Plasmaster / Jetcool / Антибактериальный фильтр</t>
    </r>
  </si>
  <si>
    <t>China</t>
  </si>
  <si>
    <t>1/4  5/8</t>
  </si>
  <si>
    <t>1,030 x 325 x 250</t>
  </si>
  <si>
    <t>870 x 655 x 320</t>
  </si>
  <si>
    <t>S24SWC</t>
  </si>
  <si>
    <t>S18SWC</t>
  </si>
  <si>
    <t>S12SWC</t>
  </si>
  <si>
    <t>756 x 265 x 184</t>
  </si>
  <si>
    <t>S09SWC</t>
  </si>
  <si>
    <r>
      <t xml:space="preserve">Сплит системы настенного типа Inverter </t>
    </r>
    <r>
      <rPr>
        <b/>
        <sz val="8"/>
        <color rgb="FFFF0000"/>
        <rFont val="Tahoma"/>
        <family val="2"/>
        <charset val="204"/>
      </rPr>
      <t>(серия Mega )</t>
    </r>
    <r>
      <rPr>
        <b/>
        <sz val="8"/>
        <rFont val="Tahoma"/>
        <family val="2"/>
        <charset val="204"/>
      </rPr>
      <t xml:space="preserve"> R410 / class A  / Plasmaster / Jetcool / Антибактериальный фильтр </t>
    </r>
  </si>
  <si>
    <t>Turkey</t>
  </si>
  <si>
    <t>1030 x 320 x 245</t>
  </si>
  <si>
    <t>G24HHT</t>
  </si>
  <si>
    <t>G18HHT</t>
  </si>
  <si>
    <t>890 x 290 x 210</t>
  </si>
  <si>
    <t>770 x 540 x 245</t>
  </si>
  <si>
    <t>G12HHT</t>
  </si>
  <si>
    <t>575 x 540 x 262</t>
  </si>
  <si>
    <t>G09HHT</t>
  </si>
  <si>
    <t>G07HHT</t>
  </si>
  <si>
    <r>
      <t xml:space="preserve">Сплит системы настенного типа on/off  </t>
    </r>
    <r>
      <rPr>
        <b/>
        <sz val="8"/>
        <color rgb="FFFF0000"/>
        <rFont val="Tahoma"/>
        <family val="2"/>
        <charset val="204"/>
      </rPr>
      <t>(серия Good )</t>
    </r>
    <r>
      <rPr>
        <b/>
        <sz val="8"/>
        <rFont val="Tahoma"/>
        <family val="2"/>
        <charset val="204"/>
      </rPr>
      <t xml:space="preserve"> R410 /  class A / Антибактериальный фильтр / Jet cool</t>
    </r>
  </si>
  <si>
    <t>ЦЕНА ОПТ, РУБ</t>
  </si>
  <si>
    <t>Настенные кондиционеры</t>
  </si>
  <si>
    <t>Faura серия B-cool/DC-cool</t>
  </si>
  <si>
    <t>Neoclima серия Juko</t>
  </si>
  <si>
    <t>Neoclima колонные кондиционеры</t>
  </si>
  <si>
    <t>Neoclima мульти сплит-системы серия FreeMatch</t>
  </si>
  <si>
    <t>Neoclima серия Plasma</t>
  </si>
  <si>
    <t>Valsar</t>
  </si>
  <si>
    <t>Опциональный проводной пульт управления (в комплекте с проводом).
Применяется для управления кассетными, канальными и напольно-потолочными блоками.</t>
  </si>
  <si>
    <t>Кассетные сплит системы R410, ИК-пульт в комплекте</t>
  </si>
  <si>
    <t>Напольно/потолочные сплит системы R410, ИК-пульт в комплекте</t>
  </si>
  <si>
    <t>Канальные сплит системы  R410, проводной пульт в комплекте</t>
  </si>
  <si>
    <t>730x254x170</t>
  </si>
  <si>
    <t>845x275x180</t>
  </si>
  <si>
    <t>776x540x320</t>
  </si>
  <si>
    <t>RIX серия Prime</t>
  </si>
  <si>
    <r>
      <t xml:space="preserve">Сплит системы настенного типа ON/OFF </t>
    </r>
    <r>
      <rPr>
        <b/>
        <sz val="8"/>
        <color indexed="10"/>
        <rFont val="Tahoma"/>
        <family val="2"/>
        <charset val="204"/>
      </rPr>
      <t>(серия B-Cool)</t>
    </r>
    <r>
      <rPr>
        <b/>
        <sz val="8"/>
        <rFont val="Tahoma"/>
        <family val="2"/>
        <charset val="204"/>
      </rPr>
      <t xml:space="preserve"> R410 * Class A * Авторестарт * Moon display *</t>
    </r>
    <r>
      <rPr>
        <b/>
        <sz val="8"/>
        <color theme="1"/>
        <rFont val="Tahoma"/>
        <family val="2"/>
        <charset val="204"/>
      </rPr>
      <t xml:space="preserve"> Cold plazma</t>
    </r>
    <r>
      <rPr>
        <b/>
        <sz val="8"/>
        <rFont val="Tahoma"/>
        <family val="2"/>
        <charset val="204"/>
      </rPr>
      <t xml:space="preserve"> *Угольный фильтр</t>
    </r>
    <r>
      <rPr>
        <b/>
        <sz val="8"/>
        <color theme="1"/>
        <rFont val="Tahoma"/>
        <family val="2"/>
        <charset val="204"/>
      </rPr>
      <t xml:space="preserve"> * Функция  I FEEL </t>
    </r>
    <r>
      <rPr>
        <b/>
        <sz val="8"/>
        <rFont val="Tahoma"/>
        <family val="2"/>
        <charset val="204"/>
      </rPr>
      <t>* Низкий уровень шума* Автоочистка теплообменника внутреннего блока* 3 года гарантии</t>
    </r>
  </si>
  <si>
    <t>N/U-FOG07</t>
  </si>
  <si>
    <t>N/U-FOG09</t>
  </si>
  <si>
    <t>N/U-FOG12</t>
  </si>
  <si>
    <t>N/U-FOG18</t>
  </si>
  <si>
    <t>N/U-FOG24</t>
  </si>
  <si>
    <r>
      <t>Сплит системы настенного типа</t>
    </r>
    <r>
      <rPr>
        <b/>
        <sz val="8"/>
        <color rgb="FF0070C0"/>
        <rFont val="Tahoma"/>
        <family val="2"/>
        <charset val="204"/>
      </rPr>
      <t xml:space="preserve"> 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(серия DC-Cool)</t>
    </r>
    <r>
      <rPr>
        <b/>
        <sz val="8"/>
        <rFont val="Tahoma"/>
        <family val="2"/>
        <charset val="204"/>
      </rPr>
      <t xml:space="preserve"> R410 * Class A * Авторестарт * Moon display * Cold plazma *Угольный фильтр * Функция  I FEEL * Низкий уровень шума* Автоочистка теплообменника внутреннего блока* 3 года гарантии</t>
    </r>
  </si>
  <si>
    <t>N/U-FOI07</t>
  </si>
  <si>
    <t>N/U-FOI09</t>
  </si>
  <si>
    <t>N/U-FOI12</t>
  </si>
  <si>
    <t>N/U-FOI18</t>
  </si>
  <si>
    <t>N/U-FOI24</t>
  </si>
  <si>
    <r>
      <t xml:space="preserve">Сплит системы настенного типа ON/OFF </t>
    </r>
    <r>
      <rPr>
        <b/>
        <sz val="8"/>
        <color indexed="10"/>
        <rFont val="Tahoma"/>
        <family val="2"/>
        <charset val="204"/>
      </rPr>
      <t>(серия Plasma)</t>
    </r>
    <r>
      <rPr>
        <b/>
        <sz val="8"/>
        <rFont val="Tahoma"/>
        <family val="2"/>
        <charset val="204"/>
      </rPr>
      <t xml:space="preserve"> R410 * Class A *  Авторестарт* Самодиагностика * Осушение* Низкий уровень шума * Функция  I FEEL * MOON display *Таймер * 4 активных фильтра * Ионизатор * Моющийся фильтр * 3 года гарантии</t>
    </r>
  </si>
  <si>
    <t>NS/NU-HAL07R</t>
  </si>
  <si>
    <t>NS/NU-HAL09R</t>
  </si>
  <si>
    <t>NS/NU-HAL12R</t>
  </si>
  <si>
    <t>NS/NU-HAL18R</t>
  </si>
  <si>
    <t>NS/NU-HAL24R</t>
  </si>
  <si>
    <t>NS/NU-HAL30R</t>
  </si>
  <si>
    <r>
      <t xml:space="preserve">Сплит системы настенного типа ON/OFF </t>
    </r>
    <r>
      <rPr>
        <b/>
        <sz val="8"/>
        <color indexed="10"/>
        <rFont val="Tahoma"/>
        <family val="2"/>
        <charset val="204"/>
      </rPr>
      <t>(серия Juko)</t>
    </r>
    <r>
      <rPr>
        <b/>
        <sz val="8"/>
        <rFont val="Tahoma"/>
        <family val="2"/>
        <charset val="204"/>
      </rPr>
      <t xml:space="preserve"> R410 *  Class A* автоочистка теплообменника внутреннего блока * з-х сторонний забор воздуха внутреннего вблока * автоматический режим работы * низкий уровень шума * функция  I FEEL * таймер * 4-х скоростной вентилятор внутреннего блока * угольный фильтр * охлаждение/обогрев/осушение/вентиляция * 3 года гарантии</t>
    </r>
  </si>
  <si>
    <t>NS/NU-07T</t>
  </si>
  <si>
    <t>NS/NU-09T</t>
  </si>
  <si>
    <t>NS/NU-12T</t>
  </si>
  <si>
    <t>NS/NU-18T</t>
  </si>
  <si>
    <t>NS/NU-24T</t>
  </si>
  <si>
    <t>NS/NU-30T</t>
  </si>
  <si>
    <r>
      <t>Сплит системы настенного типа ON/OFF</t>
    </r>
    <r>
      <rPr>
        <b/>
        <sz val="8"/>
        <color rgb="FFFF0000"/>
        <rFont val="Tahoma"/>
        <family val="2"/>
        <charset val="204"/>
      </rPr>
      <t xml:space="preserve"> (серия Prime) </t>
    </r>
    <r>
      <rPr>
        <b/>
        <sz val="8"/>
        <rFont val="Tahoma"/>
        <family val="2"/>
        <charset val="204"/>
      </rPr>
      <t>R410 * авторестарт, автоматический режим работы *таймер, * режим сна * охлаждение/обогрев/осушение/вентиляция * 2 года гарантии</t>
    </r>
  </si>
  <si>
    <t>I/O-W07P</t>
  </si>
  <si>
    <t>I/O-W09P</t>
  </si>
  <si>
    <t>I/O-W12P</t>
  </si>
  <si>
    <r>
      <t>Сплит системы настенного типа ON/OFF</t>
    </r>
    <r>
      <rPr>
        <b/>
        <sz val="8"/>
        <color rgb="FFFF0000"/>
        <rFont val="Tahoma"/>
        <family val="2"/>
        <charset val="204"/>
      </rPr>
      <t xml:space="preserve"> (серия Prime) </t>
    </r>
    <r>
      <rPr>
        <b/>
        <sz val="8"/>
        <rFont val="Tahoma"/>
        <family val="2"/>
        <charset val="204"/>
      </rPr>
      <t>R410 * авторестарт, автоматический режим работы *таймер, * низкий уровень шума * 3-х скоростной вентилятор внутреннего блока * режим сна * moon display * охлаждение/обогрев/осушение/вентиляция * 2 года гарантии</t>
    </r>
  </si>
  <si>
    <t>I/O-W18P</t>
  </si>
  <si>
    <t>I/O-W24P</t>
  </si>
  <si>
    <t>I/O-W30P</t>
  </si>
  <si>
    <t>I/O-W36P</t>
  </si>
  <si>
    <t>900х805х360</t>
  </si>
  <si>
    <t>1460х350х285</t>
  </si>
  <si>
    <t>3/4   1/2</t>
  </si>
  <si>
    <t>Компрессор</t>
  </si>
  <si>
    <t>GMCC (TOSHIBA)</t>
  </si>
  <si>
    <t>LANDA (GREE)</t>
  </si>
  <si>
    <t>HIGHLY (HITACHI)</t>
  </si>
  <si>
    <t>QINGAN</t>
  </si>
  <si>
    <t>GREE</t>
  </si>
  <si>
    <t>КОМПРЕССОР</t>
  </si>
  <si>
    <t>HITACHI</t>
  </si>
  <si>
    <t>SANYO</t>
  </si>
  <si>
    <t>NS/NU-60JG</t>
  </si>
  <si>
    <r>
      <t>Сплит системы настенного типа ON/OFF</t>
    </r>
    <r>
      <rPr>
        <b/>
        <sz val="8"/>
        <color rgb="FFFF0000"/>
        <rFont val="Tahoma"/>
        <family val="2"/>
        <charset val="204"/>
      </rPr>
      <t xml:space="preserve"> (серия Lite) </t>
    </r>
    <r>
      <rPr>
        <b/>
        <sz val="8"/>
        <rFont val="Tahoma"/>
        <family val="2"/>
        <charset val="204"/>
      </rPr>
      <t>R410 * авторестарт, автоматический режим работы *таймер, * режим сна * охлаждение/обогрев/осушение/вентиляция * 2 года гарантии</t>
    </r>
  </si>
  <si>
    <t>I/O-W07T</t>
  </si>
  <si>
    <t>I/O-W09T</t>
  </si>
  <si>
    <t>I/O-W12T</t>
  </si>
  <si>
    <t>ZU/ZS-T07FF</t>
  </si>
  <si>
    <t>ZU/ZS-T09FF</t>
  </si>
  <si>
    <t>ZU/ZS-T12FF</t>
  </si>
  <si>
    <r>
      <t>Сплит системы настенного типа ON/OFF</t>
    </r>
    <r>
      <rPr>
        <b/>
        <sz val="8"/>
        <color rgb="FFFF0000"/>
        <rFont val="Tahoma"/>
        <family val="2"/>
        <charset val="204"/>
      </rPr>
      <t xml:space="preserve"> (серия Taff) </t>
    </r>
    <r>
      <rPr>
        <b/>
        <sz val="8"/>
        <rFont val="Tahoma"/>
        <family val="2"/>
        <charset val="204"/>
      </rPr>
      <t>R410 * авторестарт, автоматический режим работы *таймер, * режим сна * охлаждение/обогрев/осушение/вентиляция * 2 года гарантии</t>
    </r>
  </si>
  <si>
    <t>RIX серия Lite</t>
  </si>
  <si>
    <t>BESSHOF серия TAFF</t>
  </si>
  <si>
    <t>YU/YS-F09FF   INVERTER</t>
  </si>
  <si>
    <t>YU/YS-F12FF   INVERTER</t>
  </si>
  <si>
    <t>790x265x174</t>
  </si>
  <si>
    <t>848x596x320</t>
  </si>
  <si>
    <t>I/O-W09PI    INVERTER</t>
  </si>
  <si>
    <t>I/O-W12PI    INVERTER</t>
  </si>
  <si>
    <t>NS/NU-T18T   INVERTER</t>
  </si>
  <si>
    <t>NS/NU-T24T   INVERTER</t>
  </si>
  <si>
    <t>NS/NU-HI09STR    INVERTER</t>
  </si>
  <si>
    <t>NS/NU-HI12STR    INVERTER</t>
  </si>
  <si>
    <t>ГАБАРИТЫ БЛОКА, мм</t>
  </si>
  <si>
    <t>Питание</t>
  </si>
  <si>
    <t>Компрессорно-конденсаторные блоки NeoClima</t>
  </si>
  <si>
    <t>NCCU-05A</t>
  </si>
  <si>
    <t>NCCU-07A</t>
  </si>
  <si>
    <t>NCCU-10A</t>
  </si>
  <si>
    <t>NCCU-14A</t>
  </si>
  <si>
    <t>NCCU-16A</t>
  </si>
  <si>
    <t>NCCU-28A</t>
  </si>
  <si>
    <t>NCCU-45A</t>
  </si>
  <si>
    <t>соед-й компл.</t>
  </si>
  <si>
    <t>ХОЛОД, кВт</t>
  </si>
  <si>
    <t>940х840х435</t>
  </si>
  <si>
    <t>1050х995х400</t>
  </si>
  <si>
    <t>911х1330х400</t>
  </si>
  <si>
    <t>980х1620х770</t>
  </si>
  <si>
    <t>1270х1620х770</t>
  </si>
  <si>
    <t>880х540х305</t>
  </si>
  <si>
    <t>925х700х366</t>
  </si>
  <si>
    <t>230/1/50</t>
  </si>
  <si>
    <t>400/3/50</t>
  </si>
  <si>
    <t>Фанкойлы канальные NeoClima трехрядные</t>
  </si>
  <si>
    <t>Фанкойлы кассетные NeoClima компактные 600х600 (в комплекте ИК-пульт, потолочная панель)</t>
  </si>
  <si>
    <t>Фанкойлы кассетные NeoClima компактные 840х840  (в комплекте ИК-пульт, потолочная панель)</t>
  </si>
  <si>
    <t>NFCC-300R</t>
  </si>
  <si>
    <t>NFCC-400R</t>
  </si>
  <si>
    <t>NFCC-500R</t>
  </si>
  <si>
    <t>NFCF-600R</t>
  </si>
  <si>
    <t>NFCF-750R</t>
  </si>
  <si>
    <t>NFCF-850R</t>
  </si>
  <si>
    <t>NFCF-1000R</t>
  </si>
  <si>
    <t>NFCD-200G12</t>
  </si>
  <si>
    <t>NFCD-300G12</t>
  </si>
  <si>
    <t>NFCD-400G12</t>
  </si>
  <si>
    <t>NFCD-500G12</t>
  </si>
  <si>
    <t>NFCD-600G30</t>
  </si>
  <si>
    <t>NFCD-800G30</t>
  </si>
  <si>
    <t>NFCD-1000G30</t>
  </si>
  <si>
    <t>NTVK20</t>
  </si>
  <si>
    <t>NKD500</t>
  </si>
  <si>
    <t>580Х275Х580</t>
  </si>
  <si>
    <t>840Х230Х840</t>
  </si>
  <si>
    <t>840Х285Х840</t>
  </si>
  <si>
    <t>770Х472Х240</t>
  </si>
  <si>
    <t>827Х472Х240</t>
  </si>
  <si>
    <t>927Х472Х240</t>
  </si>
  <si>
    <t>1140Х472Х240</t>
  </si>
  <si>
    <t>Расход воды, м3/ч</t>
  </si>
  <si>
    <t>Трехходовой клапан</t>
  </si>
  <si>
    <t>Проводной пульт для канальных фанкойлов (с LCD-дисплеем)</t>
  </si>
  <si>
    <t>В состав соединительного комплекта входит: фильтр осушитель, соленоидный клапан, смотровое стекло, ТРВ.</t>
  </si>
  <si>
    <t>Neoclima Фанкойлы</t>
  </si>
  <si>
    <t>Neoсlima Компрессорно-Конденсаторные блоки (ККБ)</t>
  </si>
  <si>
    <r>
      <t xml:space="preserve">Сплит системы настенного типа </t>
    </r>
    <r>
      <rPr>
        <b/>
        <sz val="8"/>
        <color rgb="FF0070C0"/>
        <rFont val="Tahoma"/>
        <family val="2"/>
        <charset val="204"/>
      </rPr>
      <t>DC INVERTER</t>
    </r>
    <r>
      <rPr>
        <b/>
        <sz val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R410 *  Class A* автоочистка теплообменника внутреннего блока * з-х сторонний забор воздуха внутреннего вблока * автоматический режим работы * низкий уровень шума * функция  I FEEL * таймер * 4-х скоростной вентилятор внутреннего блока * угольный фильтр * охлаждение/обогрев/осушение/вентиляция 3 года гарантии</t>
    </r>
  </si>
  <si>
    <t>http://www.vial2010.ru/manufacturers/neoklima</t>
  </si>
  <si>
    <t xml:space="preserve">Полную информацию о продукции Вы можете получит на сайте компании www.vial2010.ru                                                                                                </t>
  </si>
  <si>
    <t>www.vial2010.ru</t>
  </si>
  <si>
    <t>Цена, руб</t>
  </si>
  <si>
    <t>цена, руб</t>
  </si>
  <si>
    <t>ЦЕНА ,$</t>
  </si>
  <si>
    <t>цена, $</t>
  </si>
  <si>
    <t>Полупромышленные кондиционеры</t>
  </si>
</sst>
</file>

<file path=xl/styles.xml><?xml version="1.0" encoding="utf-8"?>
<styleSheet xmlns="http://schemas.openxmlformats.org/spreadsheetml/2006/main">
  <numFmts count="18">
    <numFmt numFmtId="41" formatCode="_-* #,##0_р_._-;\-* #,##0_р_._-;_-* &quot;-&quot;_р_._-;_-@_-"/>
    <numFmt numFmtId="43" formatCode="_-* #,##0.00_р_._-;\-* #,##0.00_р_._-;_-* &quot;-&quot;??_р_._-;_-@_-"/>
    <numFmt numFmtId="165" formatCode="_-* #,##0.00\ _₽_-;\-* #,##0.00\ _₽_-;_-* &quot;-&quot;??\ _₽_-;_-@_-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0\ &quot;€&quot;_-;\-* #,##0.00\ &quot;€&quot;_-;_-* &quot;-&quot;??\ &quot;€&quot;_-;_-@_-"/>
    <numFmt numFmtId="171" formatCode="_-* #,##0\ _P_t_s_-;\-* #,##0\ _P_t_s_-;_-* &quot;-&quot;\ _P_t_s_-;_-@_-"/>
    <numFmt numFmtId="172" formatCode="_-* #,##0\ &quot;Pts&quot;_-;\-* #,##0\ &quot;Pts&quot;_-;_-* &quot;-&quot;\ &quot;Pts&quot;_-;_-@_-"/>
    <numFmt numFmtId="173" formatCode="[$€]#,##0.00;[Red][$€]\-#,##0.00"/>
    <numFmt numFmtId="174" formatCode="&quot;\&quot;#,##0.00;[Red]&quot;\&quot;\-#,##0.00"/>
    <numFmt numFmtId="175" formatCode="[$€-2]\ #,##0_);[Red]\([$€-2]\ #,##0\)"/>
    <numFmt numFmtId="176" formatCode="_-* #,##0_-;\-* #,##0_-;_-* &quot;-&quot;_-;_-@_-"/>
    <numFmt numFmtId="177" formatCode="_(* #,##0_);_(* \(#,##0\);_(* \-_);_(@_)"/>
    <numFmt numFmtId="178" formatCode="[$-FC19]dd\ mmmm\ yyyy\ \г\.;@"/>
    <numFmt numFmtId="179" formatCode="_-* #,##0\ _₽_-;\-* #,##0\ _₽_-;_-* &quot;-&quot;??\ _₽_-;_-@_-"/>
    <numFmt numFmtId="180" formatCode="0.0"/>
  </numFmts>
  <fonts count="10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8"/>
      <name val="Arial"/>
      <family val="2"/>
      <charset val="204"/>
    </font>
    <font>
      <sz val="11"/>
      <name val="돋움"/>
      <family val="3"/>
      <charset val="129"/>
    </font>
    <font>
      <sz val="10"/>
      <name val="Helv"/>
    </font>
    <font>
      <sz val="10"/>
      <name val="Arial"/>
      <family val="2"/>
    </font>
    <font>
      <u/>
      <sz val="10"/>
      <color indexed="12"/>
      <name val="Arial Cyr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</font>
    <font>
      <sz val="11"/>
      <color indexed="8"/>
      <name val="Calibri"/>
      <family val="2"/>
    </font>
    <font>
      <sz val="10"/>
      <name val="Helv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b/>
      <sz val="8"/>
      <name val="Helv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u/>
      <sz val="9"/>
      <color indexed="12"/>
      <name val="Calibri"/>
      <family val="2"/>
      <charset val="204"/>
    </font>
    <font>
      <sz val="11"/>
      <color indexed="8"/>
      <name val="宋体"/>
      <charset val="13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0"/>
      <color indexed="0"/>
      <name val="MS Sans Serif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b/>
      <sz val="18"/>
      <color indexed="56"/>
      <name val="Cambria"/>
      <family val="1"/>
    </font>
    <font>
      <sz val="12"/>
      <name val="宋体"/>
      <charset val="134"/>
    </font>
    <font>
      <sz val="11"/>
      <name val="ＭＳ Ｐゴシック"/>
      <charset val="128"/>
    </font>
    <font>
      <b/>
      <sz val="10"/>
      <name val="MS Sans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9"/>
      <color indexed="48"/>
      <name val="Arial"/>
      <family val="2"/>
    </font>
    <font>
      <sz val="11"/>
      <name val="ＭＳ ゴシック"/>
      <family val="3"/>
      <charset val="128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b/>
      <sz val="8"/>
      <color rgb="FFFF0000"/>
      <name val="Tahoma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8"/>
      <color theme="1"/>
      <name val="Tahoma"/>
      <family val="2"/>
      <charset val="204"/>
    </font>
    <font>
      <b/>
      <sz val="8"/>
      <color rgb="FF000000"/>
      <name val="Tahoma"/>
      <family val="2"/>
      <charset val="204"/>
    </font>
    <font>
      <sz val="11"/>
      <color theme="1"/>
      <name val="Calibri"/>
      <family val="2"/>
      <charset val="129"/>
      <scheme val="minor"/>
    </font>
    <font>
      <b/>
      <sz val="8"/>
      <color rgb="FF0070C0"/>
      <name val="Tahoma"/>
      <family val="2"/>
      <charset val="204"/>
    </font>
    <font>
      <sz val="11"/>
      <color theme="1"/>
      <name val="Tahoma"/>
      <family val="2"/>
      <charset val="204"/>
    </font>
    <font>
      <b/>
      <sz val="8"/>
      <color theme="3" tint="0.39997558519241921"/>
      <name val="Tahoma"/>
      <family val="2"/>
      <charset val="204"/>
    </font>
    <font>
      <sz val="10"/>
      <name val="Arial"/>
      <family val="2"/>
      <charset val="204"/>
    </font>
    <font>
      <sz val="10"/>
      <name val="Mangal"/>
      <family val="1"/>
    </font>
    <font>
      <sz val="8"/>
      <color indexed="8"/>
      <name val="Tahoma"/>
      <family val="2"/>
      <charset val="204"/>
    </font>
    <font>
      <b/>
      <sz val="11"/>
      <name val="Tahoma"/>
      <family val="2"/>
      <charset val="204"/>
    </font>
    <font>
      <i/>
      <sz val="16"/>
      <name val="Tahoma"/>
      <family val="2"/>
      <charset val="204"/>
    </font>
    <font>
      <b/>
      <sz val="9"/>
      <name val="Tahoma"/>
      <family val="2"/>
      <charset val="204"/>
    </font>
    <font>
      <sz val="8"/>
      <color theme="1"/>
      <name val="Tahoma"/>
      <family val="2"/>
      <charset val="204"/>
    </font>
    <font>
      <b/>
      <sz val="14"/>
      <name val="Tahoma"/>
      <family val="2"/>
      <charset val="204"/>
    </font>
    <font>
      <sz val="12"/>
      <name val="Tahoma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1"/>
      <name val="Arial Cyr"/>
      <charset val="204"/>
    </font>
  </fonts>
  <fills count="7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gradientFill degree="90">
        <stop position="0">
          <color theme="9" tint="0.80001220740379042"/>
        </stop>
        <stop position="1">
          <color theme="0" tint="-0.49803155613879818"/>
        </stop>
      </gradient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AE8FC"/>
        <bgColor indexed="64"/>
      </patternFill>
    </fill>
    <fill>
      <patternFill patternType="solid">
        <fgColor rgb="FFDBF3E1"/>
        <bgColor indexed="64"/>
      </patternFill>
    </fill>
    <fill>
      <patternFill patternType="solid">
        <fgColor rgb="FF85CE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6" tint="0.79998168889431442"/>
        <bgColor indexed="26"/>
      </patternFill>
    </fill>
  </fills>
  <borders count="9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</borders>
  <cellStyleXfs count="973">
    <xf numFmtId="0" fontId="0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20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0" fillId="0" borderId="0"/>
    <xf numFmtId="0" fontId="20" fillId="0" borderId="0"/>
    <xf numFmtId="0" fontId="18" fillId="0" borderId="0"/>
    <xf numFmtId="0" fontId="9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7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8" borderId="0" applyNumberFormat="0" applyBorder="0" applyAlignment="0" applyProtection="0"/>
    <xf numFmtId="0" fontId="19" fillId="8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9" borderId="0" applyNumberFormat="0" applyBorder="0" applyAlignment="0" applyProtection="0"/>
    <xf numFmtId="0" fontId="19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9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9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9" fillId="11" borderId="0" applyNumberFormat="0" applyBorder="0" applyAlignment="0" applyProtection="0"/>
    <xf numFmtId="0" fontId="22" fillId="11" borderId="0" applyNumberFormat="0" applyBorder="0" applyAlignment="0" applyProtection="0"/>
    <xf numFmtId="0" fontId="19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12" borderId="0" applyNumberFormat="0" applyBorder="0" applyAlignment="0" applyProtection="0"/>
    <xf numFmtId="0" fontId="19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19" fillId="6" borderId="0" applyNumberFormat="0" applyBorder="0" applyAlignment="0" applyProtection="0"/>
    <xf numFmtId="0" fontId="19" fillId="3" borderId="0" applyNumberFormat="0" applyBorder="0" applyAlignment="0" applyProtection="0"/>
    <xf numFmtId="0" fontId="19" fillId="16" borderId="0" applyNumberFormat="0" applyBorder="0" applyAlignment="0" applyProtection="0"/>
    <xf numFmtId="0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19" fillId="1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9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9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9" fillId="3" borderId="0" applyNumberFormat="0" applyBorder="0" applyAlignment="0" applyProtection="0"/>
    <xf numFmtId="0" fontId="22" fillId="3" borderId="0" applyNumberFormat="0" applyBorder="0" applyAlignment="0" applyProtection="0"/>
    <xf numFmtId="0" fontId="19" fillId="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16" borderId="0" applyNumberFormat="0" applyBorder="0" applyAlignment="0" applyProtection="0"/>
    <xf numFmtId="0" fontId="19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10" borderId="0" applyNumberFormat="0" applyBorder="0" applyAlignment="0" applyProtection="0"/>
    <xf numFmtId="0" fontId="19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6" borderId="0" applyNumberFormat="0" applyBorder="0" applyAlignment="0" applyProtection="0"/>
    <xf numFmtId="0" fontId="19" fillId="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9" fillId="17" borderId="0" applyNumberFormat="0" applyBorder="0" applyAlignment="0" applyProtection="0"/>
    <xf numFmtId="0" fontId="22" fillId="17" borderId="0" applyNumberFormat="0" applyBorder="0" applyAlignment="0" applyProtection="0"/>
    <xf numFmtId="0" fontId="19" fillId="17" borderId="0" applyNumberFormat="0" applyBorder="0" applyAlignment="0" applyProtection="0"/>
    <xf numFmtId="0" fontId="23" fillId="13" borderId="0" applyNumberFormat="0" applyBorder="0" applyAlignment="0" applyProtection="0"/>
    <xf numFmtId="0" fontId="23" fillId="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3" borderId="0" applyNumberFormat="0" applyBorder="0" applyAlignment="0" applyProtection="0"/>
    <xf numFmtId="0" fontId="23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3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28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40" borderId="0" applyNumberFormat="0" applyBorder="0" applyAlignment="0" applyProtection="0"/>
    <xf numFmtId="0" fontId="43" fillId="15" borderId="1" applyNumberFormat="0" applyAlignment="0" applyProtection="0"/>
    <xf numFmtId="0" fontId="57" fillId="28" borderId="0" applyNumberFormat="0" applyBorder="0" applyAlignment="0" applyProtection="0"/>
    <xf numFmtId="0" fontId="28" fillId="15" borderId="2" applyNumberFormat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9" borderId="0" applyNumberFormat="0" applyBorder="0" applyAlignment="0" applyProtection="0"/>
    <xf numFmtId="0" fontId="58" fillId="41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8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8" fillId="15" borderId="2" applyNumberFormat="0" applyAlignment="0" applyProtection="0"/>
    <xf numFmtId="0" fontId="27" fillId="15" borderId="2" applyNumberFormat="0" applyAlignment="0" applyProtection="0"/>
    <xf numFmtId="0" fontId="27" fillId="15" borderId="2" applyNumberFormat="0" applyAlignment="0" applyProtection="0"/>
    <xf numFmtId="0" fontId="28" fillId="15" borderId="2" applyNumberFormat="0" applyAlignment="0" applyProtection="0"/>
    <xf numFmtId="0" fontId="27" fillId="15" borderId="2" applyNumberFormat="0" applyAlignment="0" applyProtection="0"/>
    <xf numFmtId="0" fontId="28" fillId="15" borderId="2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30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30" fillId="42" borderId="3" applyNumberFormat="0" applyAlignment="0" applyProtection="0"/>
    <xf numFmtId="0" fontId="29" fillId="42" borderId="3" applyNumberFormat="0" applyAlignment="0" applyProtection="0"/>
    <xf numFmtId="0" fontId="29" fillId="42" borderId="3" applyNumberFormat="0" applyAlignment="0" applyProtection="0"/>
    <xf numFmtId="0" fontId="30" fillId="42" borderId="3" applyNumberFormat="0" applyAlignment="0" applyProtection="0"/>
    <xf numFmtId="0" fontId="29" fillId="42" borderId="3" applyNumberFormat="0" applyAlignment="0" applyProtection="0"/>
    <xf numFmtId="0" fontId="30" fillId="42" borderId="3" applyNumberFormat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2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2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4" applyNumberFormat="0" applyFill="0" applyAlignment="0" applyProtection="0"/>
    <xf numFmtId="0" fontId="32" fillId="0" borderId="4" applyNumberFormat="0" applyFill="0" applyAlignment="0" applyProtection="0"/>
    <xf numFmtId="0" fontId="31" fillId="0" borderId="4" applyNumberFormat="0" applyFill="0" applyAlignment="0" applyProtection="0"/>
    <xf numFmtId="0" fontId="32" fillId="0" borderId="4" applyNumberFormat="0" applyFill="0" applyAlignment="0" applyProtection="0"/>
    <xf numFmtId="0" fontId="30" fillId="29" borderId="3" applyNumberFormat="0" applyAlignment="0" applyProtection="0"/>
    <xf numFmtId="0" fontId="25" fillId="43" borderId="5" applyFill="0" applyBorder="0" applyAlignment="0"/>
    <xf numFmtId="167" fontId="5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6" fillId="12" borderId="2" applyNumberFormat="0" applyAlignment="0" applyProtection="0"/>
    <xf numFmtId="0" fontId="54" fillId="44" borderId="0" applyNumberFormat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38" borderId="0" applyNumberFormat="0" applyBorder="0" applyAlignment="0" applyProtection="0"/>
    <xf numFmtId="0" fontId="24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39" borderId="0" applyNumberFormat="0" applyBorder="0" applyAlignment="0" applyProtection="0"/>
    <xf numFmtId="0" fontId="24" fillId="39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4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20" borderId="0" applyNumberFormat="0" applyBorder="0" applyAlignment="0" applyProtection="0"/>
    <xf numFmtId="0" fontId="24" fillId="2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6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6" fillId="12" borderId="2" applyNumberFormat="0" applyAlignment="0" applyProtection="0"/>
    <xf numFmtId="0" fontId="35" fillId="12" borderId="2" applyNumberFormat="0" applyAlignment="0" applyProtection="0"/>
    <xf numFmtId="0" fontId="35" fillId="12" borderId="2" applyNumberFormat="0" applyAlignment="0" applyProtection="0"/>
    <xf numFmtId="0" fontId="36" fillId="12" borderId="2" applyNumberFormat="0" applyAlignment="0" applyProtection="0"/>
    <xf numFmtId="0" fontId="35" fillId="12" borderId="2" applyNumberFormat="0" applyAlignment="0" applyProtection="0"/>
    <xf numFmtId="0" fontId="36" fillId="12" borderId="2" applyNumberFormat="0" applyAlignment="0" applyProtection="0"/>
    <xf numFmtId="0" fontId="54" fillId="0" borderId="6" applyNumberFormat="0" applyFill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3" fontId="7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6" fillId="47" borderId="0" applyNumberFormat="0" applyBorder="0" applyAlignment="0" applyProtection="0"/>
    <xf numFmtId="0" fontId="26" fillId="9" borderId="0" applyNumberFormat="0" applyBorder="0" applyAlignment="0" applyProtection="0"/>
    <xf numFmtId="0" fontId="59" fillId="0" borderId="0" applyNumberFormat="0" applyFill="0" applyBorder="0" applyAlignment="0" applyProtection="0"/>
    <xf numFmtId="0" fontId="75" fillId="0" borderId="7" applyNumberFormat="0" applyFill="0" applyAlignment="0" applyProtection="0"/>
    <xf numFmtId="0" fontId="59" fillId="0" borderId="0" applyNumberFormat="0" applyFill="0" applyBorder="0" applyAlignment="0" applyProtection="0"/>
    <xf numFmtId="0" fontId="76" fillId="0" borderId="8" applyNumberFormat="0" applyFill="0" applyAlignment="0" applyProtection="0"/>
    <xf numFmtId="0" fontId="60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11" fillId="0" borderId="0">
      <alignment horizont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7" borderId="0" applyNumberFormat="0" applyBorder="0" applyAlignment="0" applyProtection="0"/>
    <xf numFmtId="0" fontId="61" fillId="37" borderId="2" applyNumberFormat="0" applyAlignment="0" applyProtection="0"/>
    <xf numFmtId="0" fontId="62" fillId="0" borderId="10" applyNumberFormat="0" applyFill="0" applyAlignment="0" applyProtection="0"/>
    <xf numFmtId="0" fontId="11" fillId="0" borderId="0">
      <alignment horizontal="center"/>
    </xf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39" fillId="48" borderId="0" applyNumberFormat="0" applyBorder="0" applyAlignment="0" applyProtection="0"/>
    <xf numFmtId="0" fontId="40" fillId="37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40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40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40" fillId="48" borderId="0" applyNumberFormat="0" applyBorder="0" applyAlignment="0" applyProtection="0"/>
    <xf numFmtId="0" fontId="39" fillId="48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/>
    <xf numFmtId="0" fontId="63" fillId="0" borderId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4" borderId="11" applyNumberFormat="0" applyFont="0" applyAlignment="0" applyProtection="0"/>
    <xf numFmtId="0" fontId="11" fillId="36" borderId="11" applyNumberFormat="0" applyFont="0" applyAlignment="0" applyProtection="0"/>
    <xf numFmtId="0" fontId="19" fillId="4" borderId="11" applyNumberFormat="0" applyFont="0" applyAlignment="0" applyProtection="0"/>
    <xf numFmtId="0" fontId="11" fillId="0" borderId="0"/>
    <xf numFmtId="0" fontId="64" fillId="0" borderId="0"/>
    <xf numFmtId="0" fontId="43" fillId="41" borderId="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3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3" fillId="15" borderId="1" applyNumberFormat="0" applyAlignment="0" applyProtection="0"/>
    <xf numFmtId="0" fontId="42" fillId="15" borderId="1" applyNumberFormat="0" applyAlignment="0" applyProtection="0"/>
    <xf numFmtId="0" fontId="42" fillId="15" borderId="1" applyNumberFormat="0" applyAlignment="0" applyProtection="0"/>
    <xf numFmtId="0" fontId="43" fillId="15" borderId="1" applyNumberFormat="0" applyAlignment="0" applyProtection="0"/>
    <xf numFmtId="0" fontId="42" fillId="15" borderId="1" applyNumberFormat="0" applyAlignment="0" applyProtection="0"/>
    <xf numFmtId="0" fontId="43" fillId="15" borderId="1" applyNumberFormat="0" applyAlignment="0" applyProtection="0"/>
    <xf numFmtId="4" fontId="22" fillId="49" borderId="1" applyNumberFormat="0" applyProtection="0">
      <alignment vertical="center"/>
    </xf>
    <xf numFmtId="4" fontId="53" fillId="48" borderId="12" applyNumberFormat="0" applyProtection="0">
      <alignment vertical="center"/>
    </xf>
    <xf numFmtId="4" fontId="65" fillId="49" borderId="12" applyNumberFormat="0" applyProtection="0">
      <alignment vertical="center"/>
    </xf>
    <xf numFmtId="4" fontId="65" fillId="48" borderId="12" applyNumberFormat="0" applyProtection="0">
      <alignment vertical="center"/>
    </xf>
    <xf numFmtId="4" fontId="22" fillId="49" borderId="1" applyNumberFormat="0" applyProtection="0">
      <alignment horizontal="left" vertical="center" indent="1"/>
    </xf>
    <xf numFmtId="4" fontId="53" fillId="48" borderId="12" applyNumberFormat="0" applyProtection="0">
      <alignment horizontal="left" vertical="center" indent="1"/>
    </xf>
    <xf numFmtId="4" fontId="22" fillId="49" borderId="1" applyNumberFormat="0" applyProtection="0">
      <alignment horizontal="left" vertical="center" indent="1"/>
    </xf>
    <xf numFmtId="0" fontId="53" fillId="48" borderId="12" applyNumberFormat="0" applyProtection="0">
      <alignment horizontal="left" vertical="top" indent="1"/>
    </xf>
    <xf numFmtId="0" fontId="5" fillId="50" borderId="1" applyNumberFormat="0" applyProtection="0">
      <alignment horizontal="left" vertical="center" indent="1"/>
    </xf>
    <xf numFmtId="4" fontId="53" fillId="2" borderId="0" applyNumberFormat="0" applyProtection="0">
      <alignment horizontal="left" vertical="center" indent="1"/>
    </xf>
    <xf numFmtId="4" fontId="22" fillId="7" borderId="12" applyNumberFormat="0" applyProtection="0">
      <alignment horizontal="right" vertical="center"/>
    </xf>
    <xf numFmtId="4" fontId="22" fillId="3" borderId="12" applyNumberFormat="0" applyProtection="0">
      <alignment horizontal="right" vertical="center"/>
    </xf>
    <xf numFmtId="4" fontId="22" fillId="39" borderId="12" applyNumberFormat="0" applyProtection="0">
      <alignment horizontal="right" vertical="center"/>
    </xf>
    <xf numFmtId="4" fontId="22" fillId="17" borderId="12" applyNumberFormat="0" applyProtection="0">
      <alignment horizontal="right" vertical="center"/>
    </xf>
    <xf numFmtId="4" fontId="22" fillId="21" borderId="12" applyNumberFormat="0" applyProtection="0">
      <alignment horizontal="right" vertical="center"/>
    </xf>
    <xf numFmtId="4" fontId="22" fillId="40" borderId="12" applyNumberFormat="0" applyProtection="0">
      <alignment horizontal="right" vertical="center"/>
    </xf>
    <xf numFmtId="4" fontId="22" fillId="14" borderId="12" applyNumberFormat="0" applyProtection="0">
      <alignment horizontal="right" vertical="center"/>
    </xf>
    <xf numFmtId="4" fontId="22" fillId="51" borderId="12" applyNumberFormat="0" applyProtection="0">
      <alignment horizontal="right" vertical="center"/>
    </xf>
    <xf numFmtId="4" fontId="22" fillId="16" borderId="12" applyNumberFormat="0" applyProtection="0">
      <alignment horizontal="right" vertical="center"/>
    </xf>
    <xf numFmtId="4" fontId="53" fillId="52" borderId="1" applyNumberFormat="0" applyProtection="0">
      <alignment horizontal="left" vertical="center" indent="1"/>
    </xf>
    <xf numFmtId="4" fontId="53" fillId="53" borderId="13" applyNumberFormat="0" applyProtection="0">
      <alignment horizontal="left" vertical="center" indent="1"/>
    </xf>
    <xf numFmtId="4" fontId="22" fillId="54" borderId="14" applyNumberFormat="0" applyProtection="0">
      <alignment horizontal="left" vertical="center" indent="1"/>
    </xf>
    <xf numFmtId="4" fontId="22" fillId="55" borderId="0" applyNumberFormat="0" applyProtection="0">
      <alignment horizontal="left" vertical="center" indent="1"/>
    </xf>
    <xf numFmtId="4" fontId="66" fillId="56" borderId="0" applyNumberFormat="0" applyProtection="0">
      <alignment horizontal="left" vertical="center" indent="1"/>
    </xf>
    <xf numFmtId="4" fontId="66" fillId="13" borderId="0" applyNumberFormat="0" applyProtection="0">
      <alignment horizontal="left" vertical="center" indent="1"/>
    </xf>
    <xf numFmtId="0" fontId="5" fillId="50" borderId="1" applyNumberFormat="0" applyProtection="0">
      <alignment horizontal="left" vertical="center" indent="1"/>
    </xf>
    <xf numFmtId="4" fontId="22" fillId="2" borderId="12" applyNumberFormat="0" applyProtection="0">
      <alignment horizontal="right" vertical="center"/>
    </xf>
    <xf numFmtId="4" fontId="17" fillId="54" borderId="1" applyNumberFormat="0" applyProtection="0">
      <alignment horizontal="left" vertical="center" indent="1"/>
    </xf>
    <xf numFmtId="4" fontId="22" fillId="55" borderId="0" applyNumberFormat="0" applyProtection="0">
      <alignment horizontal="left" vertical="center" indent="1"/>
    </xf>
    <xf numFmtId="4" fontId="17" fillId="57" borderId="1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11" fillId="56" borderId="12" applyNumberFormat="0" applyProtection="0">
      <alignment horizontal="left" vertical="center" indent="1"/>
    </xf>
    <xf numFmtId="0" fontId="11" fillId="13" borderId="12" applyNumberFormat="0" applyProtection="0">
      <alignment horizontal="left" vertical="center" indent="1"/>
    </xf>
    <xf numFmtId="0" fontId="11" fillId="56" borderId="12" applyNumberFormat="0" applyProtection="0">
      <alignment horizontal="left" vertical="top" indent="1"/>
    </xf>
    <xf numFmtId="0" fontId="11" fillId="13" borderId="12" applyNumberFormat="0" applyProtection="0">
      <alignment horizontal="left" vertical="top" indent="1"/>
    </xf>
    <xf numFmtId="0" fontId="11" fillId="58" borderId="12" applyNumberFormat="0" applyProtection="0">
      <alignment horizontal="left" vertical="center" indent="1"/>
    </xf>
    <xf numFmtId="0" fontId="11" fillId="2" borderId="12" applyNumberFormat="0" applyProtection="0">
      <alignment horizontal="left" vertical="center" indent="1"/>
    </xf>
    <xf numFmtId="0" fontId="11" fillId="58" borderId="12" applyNumberFormat="0" applyProtection="0">
      <alignment horizontal="left" vertical="top" indent="1"/>
    </xf>
    <xf numFmtId="0" fontId="11" fillId="2" borderId="12" applyNumberFormat="0" applyProtection="0">
      <alignment horizontal="left" vertical="top" indent="1"/>
    </xf>
    <xf numFmtId="0" fontId="11" fillId="59" borderId="12" applyNumberFormat="0" applyProtection="0">
      <alignment horizontal="left" vertical="center" indent="1"/>
    </xf>
    <xf numFmtId="0" fontId="11" fillId="6" borderId="12" applyNumberFormat="0" applyProtection="0">
      <alignment horizontal="left" vertical="center" indent="1"/>
    </xf>
    <xf numFmtId="0" fontId="11" fillId="59" borderId="12" applyNumberFormat="0" applyProtection="0">
      <alignment horizontal="left" vertical="top" indent="1"/>
    </xf>
    <xf numFmtId="0" fontId="11" fillId="6" borderId="12" applyNumberFormat="0" applyProtection="0">
      <alignment horizontal="left" vertical="top" indent="1"/>
    </xf>
    <xf numFmtId="0" fontId="11" fillId="60" borderId="12" applyNumberFormat="0" applyProtection="0">
      <alignment horizontal="left" vertical="center" indent="1"/>
    </xf>
    <xf numFmtId="0" fontId="11" fillId="55" borderId="12" applyNumberFormat="0" applyProtection="0">
      <alignment horizontal="left" vertical="center" indent="1"/>
    </xf>
    <xf numFmtId="0" fontId="11" fillId="60" borderId="12" applyNumberFormat="0" applyProtection="0">
      <alignment horizontal="left" vertical="top" indent="1"/>
    </xf>
    <xf numFmtId="0" fontId="11" fillId="55" borderId="12" applyNumberFormat="0" applyProtection="0">
      <alignment horizontal="left" vertical="top" indent="1"/>
    </xf>
    <xf numFmtId="0" fontId="11" fillId="5" borderId="15" applyNumberFormat="0">
      <protection locked="0"/>
    </xf>
    <xf numFmtId="4" fontId="22" fillId="61" borderId="12" applyNumberFormat="0" applyProtection="0">
      <alignment vertical="center"/>
    </xf>
    <xf numFmtId="4" fontId="22" fillId="4" borderId="12" applyNumberFormat="0" applyProtection="0">
      <alignment vertical="center"/>
    </xf>
    <xf numFmtId="4" fontId="67" fillId="61" borderId="12" applyNumberFormat="0" applyProtection="0">
      <alignment vertical="center"/>
    </xf>
    <xf numFmtId="4" fontId="67" fillId="4" borderId="12" applyNumberFormat="0" applyProtection="0">
      <alignment vertical="center"/>
    </xf>
    <xf numFmtId="4" fontId="22" fillId="61" borderId="12" applyNumberFormat="0" applyProtection="0">
      <alignment horizontal="left" vertical="center" indent="1"/>
    </xf>
    <xf numFmtId="4" fontId="22" fillId="4" borderId="12" applyNumberFormat="0" applyProtection="0">
      <alignment horizontal="left" vertical="center" indent="1"/>
    </xf>
    <xf numFmtId="0" fontId="22" fillId="61" borderId="12" applyNumberFormat="0" applyProtection="0">
      <alignment horizontal="left" vertical="top" indent="1"/>
    </xf>
    <xf numFmtId="0" fontId="22" fillId="4" borderId="12" applyNumberFormat="0" applyProtection="0">
      <alignment horizontal="left" vertical="top" indent="1"/>
    </xf>
    <xf numFmtId="4" fontId="22" fillId="54" borderId="1" applyNumberFormat="0" applyProtection="0">
      <alignment horizontal="right" vertical="center"/>
    </xf>
    <xf numFmtId="4" fontId="22" fillId="55" borderId="12" applyNumberFormat="0" applyProtection="0">
      <alignment horizontal="right" vertical="center"/>
    </xf>
    <xf numFmtId="4" fontId="67" fillId="55" borderId="12" applyNumberFormat="0" applyProtection="0">
      <alignment horizontal="right" vertical="center"/>
    </xf>
    <xf numFmtId="0" fontId="5" fillId="50" borderId="1" applyNumberFormat="0" applyProtection="0">
      <alignment horizontal="left" vertical="center" indent="1"/>
    </xf>
    <xf numFmtId="4" fontId="22" fillId="2" borderId="12" applyNumberFormat="0" applyProtection="0">
      <alignment horizontal="left" vertical="center" indent="1"/>
    </xf>
    <xf numFmtId="0" fontId="5" fillId="50" borderId="1" applyNumberFormat="0" applyProtection="0">
      <alignment horizontal="left" vertical="center" indent="1"/>
    </xf>
    <xf numFmtId="0" fontId="22" fillId="2" borderId="12" applyNumberFormat="0" applyProtection="0">
      <alignment horizontal="left" vertical="top" indent="1"/>
    </xf>
    <xf numFmtId="0" fontId="68" fillId="0" borderId="0"/>
    <xf numFmtId="4" fontId="77" fillId="62" borderId="0" applyNumberFormat="0" applyProtection="0">
      <alignment horizontal="left" vertical="center" indent="1"/>
    </xf>
    <xf numFmtId="4" fontId="44" fillId="55" borderId="12" applyNumberFormat="0" applyProtection="0">
      <alignment horizontal="right" vertical="center"/>
    </xf>
    <xf numFmtId="0" fontId="38" fillId="7" borderId="0" applyNumberFormat="0" applyBorder="0" applyAlignment="0" applyProtection="0"/>
    <xf numFmtId="0" fontId="69" fillId="0" borderId="0" applyNumberFormat="0" applyFill="0" applyBorder="0" applyAlignment="0" applyProtection="0"/>
    <xf numFmtId="0" fontId="70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6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51" fillId="0" borderId="8" applyNumberFormat="0" applyFill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51" fillId="0" borderId="8" applyNumberFormat="0" applyFill="0" applyAlignment="0" applyProtection="0"/>
    <xf numFmtId="0" fontId="52" fillId="0" borderId="8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0" borderId="18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3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2" fillId="0" borderId="8" applyNumberFormat="0" applyFill="0" applyAlignment="0" applyProtection="0"/>
    <xf numFmtId="0" fontId="34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32" fillId="0" borderId="4" applyNumberFormat="0" applyFill="0" applyAlignment="0" applyProtection="0"/>
    <xf numFmtId="0" fontId="11" fillId="0" borderId="0">
      <alignment horizontal="center" textRotation="18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30" fillId="42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1" fillId="0" borderId="0"/>
    <xf numFmtId="0" fontId="79" fillId="0" borderId="0"/>
    <xf numFmtId="0" fontId="4" fillId="0" borderId="0"/>
    <xf numFmtId="0" fontId="16" fillId="0" borderId="0"/>
    <xf numFmtId="0" fontId="5" fillId="0" borderId="0"/>
    <xf numFmtId="0" fontId="5" fillId="0" borderId="0"/>
    <xf numFmtId="0" fontId="16" fillId="0" borderId="0"/>
    <xf numFmtId="0" fontId="80" fillId="0" borderId="0"/>
    <xf numFmtId="0" fontId="5" fillId="0" borderId="0"/>
    <xf numFmtId="0" fontId="19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3" fillId="0" borderId="0"/>
    <xf numFmtId="9" fontId="5" fillId="0" borderId="0" applyFont="0" applyFill="0" applyBorder="0" applyAlignment="0" applyProtection="0"/>
    <xf numFmtId="0" fontId="18" fillId="0" borderId="0"/>
    <xf numFmtId="0" fontId="18" fillId="0" borderId="0"/>
    <xf numFmtId="0" fontId="11" fillId="0" borderId="0"/>
    <xf numFmtId="0" fontId="74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41" fontId="79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9" fillId="0" borderId="0"/>
    <xf numFmtId="0" fontId="56" fillId="0" borderId="0"/>
    <xf numFmtId="40" fontId="78" fillId="0" borderId="0" applyFont="0" applyFill="0" applyBorder="0" applyAlignment="0" applyProtection="0"/>
    <xf numFmtId="0" fontId="78" fillId="0" borderId="0"/>
    <xf numFmtId="174" fontId="78" fillId="0" borderId="0" applyFont="0" applyFill="0" applyBorder="0" applyAlignment="0" applyProtection="0"/>
    <xf numFmtId="175" fontId="83" fillId="0" borderId="0">
      <alignment vertical="center"/>
    </xf>
    <xf numFmtId="0" fontId="72" fillId="0" borderId="0">
      <alignment vertical="center"/>
    </xf>
    <xf numFmtId="176" fontId="86" fillId="0" borderId="0" applyFont="0" applyFill="0" applyBorder="0" applyAlignment="0" applyProtection="0">
      <alignment vertical="center"/>
    </xf>
    <xf numFmtId="0" fontId="2" fillId="0" borderId="0"/>
    <xf numFmtId="0" fontId="91" fillId="0" borderId="0" applyFill="0" applyBorder="0" applyAlignment="0" applyProtection="0"/>
    <xf numFmtId="0" fontId="1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90" fillId="0" borderId="0" applyFont="0" applyFill="0" applyBorder="0" applyAlignment="0" applyProtection="0"/>
  </cellStyleXfs>
  <cellXfs count="338">
    <xf numFmtId="0" fontId="0" fillId="0" borderId="0" xfId="0"/>
    <xf numFmtId="0" fontId="6" fillId="0" borderId="0" xfId="945" applyFont="1" applyFill="1"/>
    <xf numFmtId="0" fontId="6" fillId="0" borderId="0" xfId="945" applyFont="1" applyFill="1" applyAlignment="1">
      <alignment horizontal="center"/>
    </xf>
    <xf numFmtId="0" fontId="6" fillId="0" borderId="0" xfId="945" applyFont="1" applyFill="1" applyBorder="1"/>
    <xf numFmtId="0" fontId="0" fillId="0" borderId="0" xfId="0" applyBorder="1"/>
    <xf numFmtId="2" fontId="6" fillId="63" borderId="22" xfId="945" applyNumberFormat="1" applyFont="1" applyFill="1" applyBorder="1" applyAlignment="1">
      <alignment horizontal="center" vertical="center"/>
    </xf>
    <xf numFmtId="0" fontId="6" fillId="63" borderId="22" xfId="945" applyFont="1" applyFill="1" applyBorder="1" applyAlignment="1">
      <alignment horizontal="center" vertical="center"/>
    </xf>
    <xf numFmtId="49" fontId="6" fillId="63" borderId="22" xfId="945" applyNumberFormat="1" applyFont="1" applyFill="1" applyBorder="1" applyAlignment="1">
      <alignment horizontal="center" vertical="center" wrapText="1"/>
    </xf>
    <xf numFmtId="2" fontId="6" fillId="63" borderId="25" xfId="945" applyNumberFormat="1" applyFont="1" applyFill="1" applyBorder="1" applyAlignment="1">
      <alignment horizontal="center" vertical="center"/>
    </xf>
    <xf numFmtId="0" fontId="6" fillId="63" borderId="25" xfId="945" applyFont="1" applyFill="1" applyBorder="1" applyAlignment="1">
      <alignment horizontal="center" vertical="center"/>
    </xf>
    <xf numFmtId="49" fontId="6" fillId="63" borderId="25" xfId="945" applyNumberFormat="1" applyFont="1" applyFill="1" applyBorder="1" applyAlignment="1">
      <alignment horizontal="center" vertical="center" wrapText="1"/>
    </xf>
    <xf numFmtId="2" fontId="6" fillId="63" borderId="28" xfId="945" applyNumberFormat="1" applyFont="1" applyFill="1" applyBorder="1" applyAlignment="1">
      <alignment horizontal="center" vertical="center"/>
    </xf>
    <xf numFmtId="0" fontId="6" fillId="63" borderId="28" xfId="945" applyFont="1" applyFill="1" applyBorder="1" applyAlignment="1">
      <alignment horizontal="center" vertical="center"/>
    </xf>
    <xf numFmtId="49" fontId="6" fillId="63" borderId="28" xfId="945" applyNumberFormat="1" applyFont="1" applyFill="1" applyBorder="1" applyAlignment="1">
      <alignment horizontal="center" vertical="center" wrapText="1"/>
    </xf>
    <xf numFmtId="2" fontId="6" fillId="0" borderId="25" xfId="945" applyNumberFormat="1" applyFont="1" applyFill="1" applyBorder="1" applyAlignment="1">
      <alignment horizontal="center" vertical="center"/>
    </xf>
    <xf numFmtId="49" fontId="6" fillId="0" borderId="25" xfId="945" applyNumberFormat="1" applyFont="1" applyFill="1" applyBorder="1" applyAlignment="1">
      <alignment horizontal="center" vertical="center" wrapText="1"/>
    </xf>
    <xf numFmtId="2" fontId="6" fillId="0" borderId="28" xfId="945" applyNumberFormat="1" applyFont="1" applyFill="1" applyBorder="1" applyAlignment="1">
      <alignment horizontal="center" vertical="center"/>
    </xf>
    <xf numFmtId="0" fontId="6" fillId="0" borderId="28" xfId="945" applyFont="1" applyFill="1" applyBorder="1" applyAlignment="1">
      <alignment horizontal="center" vertical="center"/>
    </xf>
    <xf numFmtId="49" fontId="6" fillId="0" borderId="28" xfId="945" applyNumberFormat="1" applyFont="1" applyFill="1" applyBorder="1" applyAlignment="1">
      <alignment horizontal="center" vertical="center" wrapText="1"/>
    </xf>
    <xf numFmtId="0" fontId="6" fillId="63" borderId="22" xfId="945" applyFont="1" applyFill="1" applyBorder="1" applyAlignment="1">
      <alignment horizontal="center" vertical="center" wrapText="1"/>
    </xf>
    <xf numFmtId="0" fontId="6" fillId="63" borderId="25" xfId="945" applyFont="1" applyFill="1" applyBorder="1" applyAlignment="1">
      <alignment horizontal="center" vertical="center" wrapText="1"/>
    </xf>
    <xf numFmtId="0" fontId="6" fillId="63" borderId="28" xfId="945" applyFont="1" applyFill="1" applyBorder="1" applyAlignment="1">
      <alignment horizontal="center" vertical="center" wrapText="1"/>
    </xf>
    <xf numFmtId="1" fontId="14" fillId="64" borderId="20" xfId="949" applyNumberFormat="1" applyFont="1" applyFill="1" applyBorder="1" applyAlignment="1">
      <alignment horizontal="center" vertical="center" wrapText="1"/>
    </xf>
    <xf numFmtId="0" fontId="6" fillId="0" borderId="25" xfId="945" applyFont="1" applyFill="1" applyBorder="1" applyAlignment="1">
      <alignment horizontal="center" vertical="center" wrapText="1"/>
    </xf>
    <xf numFmtId="49" fontId="6" fillId="0" borderId="22" xfId="945" applyNumberFormat="1" applyFont="1" applyFill="1" applyBorder="1" applyAlignment="1">
      <alignment horizontal="center" vertical="center" wrapText="1"/>
    </xf>
    <xf numFmtId="2" fontId="6" fillId="63" borderId="43" xfId="945" applyNumberFormat="1" applyFont="1" applyFill="1" applyBorder="1" applyAlignment="1">
      <alignment horizontal="center" vertical="center"/>
    </xf>
    <xf numFmtId="0" fontId="85" fillId="66" borderId="21" xfId="0" applyFont="1" applyFill="1" applyBorder="1" applyAlignment="1">
      <alignment horizontal="left" vertical="center" readingOrder="1"/>
    </xf>
    <xf numFmtId="0" fontId="85" fillId="66" borderId="24" xfId="0" applyFont="1" applyFill="1" applyBorder="1" applyAlignment="1">
      <alignment horizontal="left" vertical="center" readingOrder="1"/>
    </xf>
    <xf numFmtId="0" fontId="85" fillId="66" borderId="27" xfId="0" applyFont="1" applyFill="1" applyBorder="1" applyAlignment="1">
      <alignment horizontal="left" vertical="center" readingOrder="1"/>
    </xf>
    <xf numFmtId="0" fontId="7" fillId="66" borderId="21" xfId="945" applyFont="1" applyFill="1" applyBorder="1" applyAlignment="1">
      <alignment vertical="center"/>
    </xf>
    <xf numFmtId="0" fontId="7" fillId="66" borderId="24" xfId="945" applyFont="1" applyFill="1" applyBorder="1" applyAlignment="1">
      <alignment vertical="center"/>
    </xf>
    <xf numFmtId="0" fontId="7" fillId="66" borderId="24" xfId="945" applyFont="1" applyFill="1" applyBorder="1" applyAlignment="1">
      <alignment horizontal="left" vertical="center" wrapText="1"/>
    </xf>
    <xf numFmtId="0" fontId="7" fillId="66" borderId="21" xfId="945" applyFont="1" applyFill="1" applyBorder="1" applyAlignment="1">
      <alignment vertical="center" wrapText="1"/>
    </xf>
    <xf numFmtId="0" fontId="85" fillId="66" borderId="24" xfId="0" applyFont="1" applyFill="1" applyBorder="1" applyAlignment="1">
      <alignment horizontal="left" vertical="center"/>
    </xf>
    <xf numFmtId="0" fontId="85" fillId="66" borderId="27" xfId="0" applyFont="1" applyFill="1" applyBorder="1" applyAlignment="1">
      <alignment horizontal="left" vertical="center"/>
    </xf>
    <xf numFmtId="0" fontId="7" fillId="66" borderId="42" xfId="945" applyFont="1" applyFill="1" applyBorder="1" applyAlignment="1">
      <alignment vertical="center"/>
    </xf>
    <xf numFmtId="0" fontId="7" fillId="66" borderId="27" xfId="945" applyFont="1" applyFill="1" applyBorder="1" applyAlignment="1">
      <alignment vertical="center"/>
    </xf>
    <xf numFmtId="0" fontId="7" fillId="66" borderId="21" xfId="945" applyFont="1" applyFill="1" applyBorder="1" applyAlignment="1">
      <alignment horizontal="left" vertical="center" wrapText="1"/>
    </xf>
    <xf numFmtId="0" fontId="7" fillId="66" borderId="27" xfId="945" applyFont="1" applyFill="1" applyBorder="1" applyAlignment="1">
      <alignment horizontal="left" vertical="center" wrapText="1"/>
    </xf>
    <xf numFmtId="0" fontId="88" fillId="67" borderId="22" xfId="933" applyFont="1" applyFill="1" applyBorder="1" applyAlignment="1">
      <alignment horizontal="center" vertical="center"/>
    </xf>
    <xf numFmtId="0" fontId="88" fillId="67" borderId="25" xfId="933" applyFont="1" applyFill="1" applyBorder="1" applyAlignment="1">
      <alignment horizontal="center" vertical="center"/>
    </xf>
    <xf numFmtId="0" fontId="88" fillId="67" borderId="28" xfId="933" applyFont="1" applyFill="1" applyBorder="1" applyAlignment="1">
      <alignment horizontal="center" vertical="center"/>
    </xf>
    <xf numFmtId="2" fontId="6" fillId="63" borderId="22" xfId="945" applyNumberFormat="1" applyFont="1" applyFill="1" applyBorder="1" applyAlignment="1">
      <alignment horizontal="center" vertical="center" readingOrder="1"/>
    </xf>
    <xf numFmtId="0" fontId="6" fillId="63" borderId="22" xfId="945" applyFont="1" applyFill="1" applyBorder="1" applyAlignment="1">
      <alignment horizontal="center" vertical="center" wrapText="1" readingOrder="1"/>
    </xf>
    <xf numFmtId="49" fontId="6" fillId="0" borderId="22" xfId="945" applyNumberFormat="1" applyFont="1" applyFill="1" applyBorder="1" applyAlignment="1">
      <alignment horizontal="center" vertical="center" wrapText="1" readingOrder="1"/>
    </xf>
    <xf numFmtId="2" fontId="6" fillId="63" borderId="25" xfId="945" applyNumberFormat="1" applyFont="1" applyFill="1" applyBorder="1" applyAlignment="1">
      <alignment horizontal="center" vertical="center" readingOrder="1"/>
    </xf>
    <xf numFmtId="0" fontId="6" fillId="63" borderId="25" xfId="945" applyFont="1" applyFill="1" applyBorder="1" applyAlignment="1">
      <alignment horizontal="center" vertical="center" wrapText="1" readingOrder="1"/>
    </xf>
    <xf numFmtId="0" fontId="6" fillId="63" borderId="25" xfId="945" applyFont="1" applyFill="1" applyBorder="1" applyAlignment="1">
      <alignment horizontal="center" vertical="center" readingOrder="1"/>
    </xf>
    <xf numFmtId="49" fontId="6" fillId="0" borderId="25" xfId="945" applyNumberFormat="1" applyFont="1" applyFill="1" applyBorder="1" applyAlignment="1">
      <alignment horizontal="center" vertical="center" wrapText="1" readingOrder="1"/>
    </xf>
    <xf numFmtId="49" fontId="6" fillId="63" borderId="25" xfId="945" applyNumberFormat="1" applyFont="1" applyFill="1" applyBorder="1" applyAlignment="1">
      <alignment horizontal="center" vertical="center" wrapText="1" readingOrder="1"/>
    </xf>
    <xf numFmtId="2" fontId="6" fillId="63" borderId="44" xfId="945" applyNumberFormat="1" applyFont="1" applyFill="1" applyBorder="1" applyAlignment="1">
      <alignment horizontal="center" vertical="center" readingOrder="1"/>
    </xf>
    <xf numFmtId="0" fontId="6" fillId="63" borderId="44" xfId="945" applyFont="1" applyFill="1" applyBorder="1" applyAlignment="1">
      <alignment horizontal="center" vertical="center" readingOrder="1"/>
    </xf>
    <xf numFmtId="2" fontId="6" fillId="63" borderId="28" xfId="945" applyNumberFormat="1" applyFont="1" applyFill="1" applyBorder="1" applyAlignment="1">
      <alignment horizontal="center" vertical="center" readingOrder="1"/>
    </xf>
    <xf numFmtId="0" fontId="6" fillId="63" borderId="28" xfId="945" applyFont="1" applyFill="1" applyBorder="1" applyAlignment="1">
      <alignment horizontal="center" vertical="center" readingOrder="1"/>
    </xf>
    <xf numFmtId="49" fontId="6" fillId="0" borderId="28" xfId="945" applyNumberFormat="1" applyFont="1" applyFill="1" applyBorder="1" applyAlignment="1">
      <alignment horizontal="center" vertical="center" wrapText="1" readingOrder="1"/>
    </xf>
    <xf numFmtId="0" fontId="6" fillId="0" borderId="0" xfId="945" applyFont="1" applyFill="1" applyBorder="1" applyAlignment="1">
      <alignment horizontal="center"/>
    </xf>
    <xf numFmtId="0" fontId="7" fillId="69" borderId="21" xfId="945" applyFont="1" applyFill="1" applyBorder="1" applyAlignment="1">
      <alignment horizontal="left" vertical="center" wrapText="1"/>
    </xf>
    <xf numFmtId="0" fontId="7" fillId="69" borderId="24" xfId="945" applyFont="1" applyFill="1" applyBorder="1" applyAlignment="1">
      <alignment horizontal="left" vertical="center" wrapText="1"/>
    </xf>
    <xf numFmtId="0" fontId="7" fillId="69" borderId="27" xfId="945" applyFont="1" applyFill="1" applyBorder="1" applyAlignment="1">
      <alignment horizontal="left" vertical="center" wrapText="1"/>
    </xf>
    <xf numFmtId="0" fontId="85" fillId="69" borderId="24" xfId="0" applyFont="1" applyFill="1" applyBorder="1" applyAlignment="1">
      <alignment horizontal="left" vertical="center" readingOrder="1"/>
    </xf>
    <xf numFmtId="0" fontId="7" fillId="69" borderId="24" xfId="945" applyFont="1" applyFill="1" applyBorder="1" applyAlignment="1">
      <alignment vertical="center"/>
    </xf>
    <xf numFmtId="0" fontId="85" fillId="69" borderId="45" xfId="0" applyFont="1" applyFill="1" applyBorder="1" applyAlignment="1">
      <alignment horizontal="left" vertical="center" readingOrder="1"/>
    </xf>
    <xf numFmtId="0" fontId="88" fillId="67" borderId="44" xfId="933" applyFont="1" applyFill="1" applyBorder="1" applyAlignment="1">
      <alignment horizontal="center" vertical="center"/>
    </xf>
    <xf numFmtId="1" fontId="6" fillId="0" borderId="25" xfId="945" applyNumberFormat="1" applyFont="1" applyFill="1" applyBorder="1" applyAlignment="1">
      <alignment horizontal="center" vertical="center"/>
    </xf>
    <xf numFmtId="1" fontId="7" fillId="64" borderId="20" xfId="949" applyNumberFormat="1" applyFont="1" applyFill="1" applyBorder="1" applyAlignment="1">
      <alignment horizontal="center" vertical="center" wrapText="1"/>
    </xf>
    <xf numFmtId="0" fontId="7" fillId="0" borderId="0" xfId="945" applyFont="1" applyFill="1" applyBorder="1" applyAlignment="1">
      <alignment horizontal="center" vertical="center"/>
    </xf>
    <xf numFmtId="2" fontId="6" fillId="0" borderId="0" xfId="945" applyNumberFormat="1" applyFont="1" applyFill="1" applyBorder="1"/>
    <xf numFmtId="0" fontId="7" fillId="0" borderId="50" xfId="945" applyFont="1" applyFill="1" applyBorder="1" applyAlignment="1">
      <alignment horizontal="center" vertical="center"/>
    </xf>
    <xf numFmtId="177" fontId="6" fillId="0" borderId="28" xfId="966" applyNumberFormat="1" applyFont="1" applyFill="1" applyBorder="1" applyAlignment="1" applyProtection="1">
      <alignment horizontal="center" vertical="center"/>
    </xf>
    <xf numFmtId="49" fontId="6" fillId="63" borderId="28" xfId="0" applyNumberFormat="1" applyFont="1" applyFill="1" applyBorder="1" applyAlignment="1">
      <alignment horizontal="center" vertical="center" wrapText="1"/>
    </xf>
    <xf numFmtId="0" fontId="92" fillId="63" borderId="28" xfId="0" applyFont="1" applyFill="1" applyBorder="1" applyAlignment="1">
      <alignment horizontal="center" vertical="center"/>
    </xf>
    <xf numFmtId="0" fontId="6" fillId="63" borderId="28" xfId="0" applyNumberFormat="1" applyFont="1" applyFill="1" applyBorder="1" applyAlignment="1" applyProtection="1">
      <alignment horizontal="center" vertical="center" wrapText="1"/>
    </xf>
    <xf numFmtId="2" fontId="6" fillId="63" borderId="27" xfId="945" applyNumberFormat="1" applyFont="1" applyFill="1" applyBorder="1" applyAlignment="1">
      <alignment horizontal="center" vertical="center"/>
    </xf>
    <xf numFmtId="0" fontId="6" fillId="66" borderId="50" xfId="963" applyFont="1" applyFill="1" applyBorder="1" applyAlignment="1">
      <alignment horizontal="left" vertical="center" shrinkToFit="1"/>
    </xf>
    <xf numFmtId="0" fontId="7" fillId="0" borderId="51" xfId="945" applyFont="1" applyFill="1" applyBorder="1" applyAlignment="1">
      <alignment horizontal="center" vertical="center"/>
    </xf>
    <xf numFmtId="177" fontId="6" fillId="0" borderId="25" xfId="966" applyNumberFormat="1" applyFont="1" applyFill="1" applyBorder="1" applyAlignment="1" applyProtection="1">
      <alignment horizontal="center" vertical="center"/>
    </xf>
    <xf numFmtId="0" fontId="92" fillId="63" borderId="25" xfId="0" applyFont="1" applyFill="1" applyBorder="1" applyAlignment="1">
      <alignment horizontal="center" vertical="center"/>
    </xf>
    <xf numFmtId="0" fontId="6" fillId="63" borderId="25" xfId="0" applyNumberFormat="1" applyFont="1" applyFill="1" applyBorder="1" applyAlignment="1" applyProtection="1">
      <alignment horizontal="center" vertical="center" wrapText="1"/>
    </xf>
    <xf numFmtId="2" fontId="6" fillId="63" borderId="24" xfId="945" applyNumberFormat="1" applyFont="1" applyFill="1" applyBorder="1" applyAlignment="1">
      <alignment horizontal="center" vertical="center"/>
    </xf>
    <xf numFmtId="0" fontId="6" fillId="66" borderId="51" xfId="963" applyFont="1" applyFill="1" applyBorder="1" applyAlignment="1">
      <alignment horizontal="left" vertical="center" shrinkToFit="1"/>
    </xf>
    <xf numFmtId="0" fontId="92" fillId="63" borderId="25" xfId="0" applyNumberFormat="1" applyFont="1" applyFill="1" applyBorder="1" applyAlignment="1">
      <alignment horizontal="center" vertical="center"/>
    </xf>
    <xf numFmtId="0" fontId="7" fillId="0" borderId="52" xfId="945" applyFont="1" applyFill="1" applyBorder="1" applyAlignment="1">
      <alignment horizontal="center" vertical="center"/>
    </xf>
    <xf numFmtId="177" fontId="6" fillId="0" borderId="22" xfId="966" applyNumberFormat="1" applyFont="1" applyFill="1" applyBorder="1" applyAlignment="1" applyProtection="1">
      <alignment horizontal="center" vertical="center"/>
    </xf>
    <xf numFmtId="0" fontId="6" fillId="63" borderId="22" xfId="0" applyNumberFormat="1" applyFont="1" applyFill="1" applyBorder="1" applyAlignment="1" applyProtection="1">
      <alignment horizontal="center" vertical="center" wrapText="1"/>
    </xf>
    <xf numFmtId="2" fontId="6" fillId="63" borderId="21" xfId="945" applyNumberFormat="1" applyFont="1" applyFill="1" applyBorder="1" applyAlignment="1">
      <alignment horizontal="center" vertical="center"/>
    </xf>
    <xf numFmtId="0" fontId="6" fillId="66" borderId="52" xfId="963" applyFont="1" applyFill="1" applyBorder="1" applyAlignment="1">
      <alignment horizontal="left" vertical="center" shrinkToFit="1"/>
    </xf>
    <xf numFmtId="0" fontId="7" fillId="70" borderId="33" xfId="945" applyFont="1" applyFill="1" applyBorder="1" applyAlignment="1">
      <alignment vertical="distributed"/>
    </xf>
    <xf numFmtId="2" fontId="6" fillId="0" borderId="0" xfId="945" applyNumberFormat="1" applyFont="1" applyFill="1"/>
    <xf numFmtId="49" fontId="6" fillId="63" borderId="22" xfId="0" applyNumberFormat="1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7" fillId="70" borderId="33" xfId="945" applyFont="1" applyFill="1" applyBorder="1" applyAlignment="1">
      <alignment vertical="center"/>
    </xf>
    <xf numFmtId="0" fontId="82" fillId="0" borderId="0" xfId="945" applyFont="1" applyFill="1"/>
    <xf numFmtId="0" fontId="6" fillId="0" borderId="0" xfId="945" applyFont="1" applyFill="1" applyBorder="1" applyAlignment="1">
      <alignment horizontal="center"/>
    </xf>
    <xf numFmtId="0" fontId="7" fillId="66" borderId="51" xfId="963" applyFont="1" applyFill="1" applyBorder="1" applyAlignment="1">
      <alignment horizontal="left" vertical="center" shrinkToFit="1"/>
    </xf>
    <xf numFmtId="0" fontId="85" fillId="0" borderId="25" xfId="0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0" fontId="7" fillId="66" borderId="52" xfId="963" applyFont="1" applyFill="1" applyBorder="1" applyAlignment="1">
      <alignment horizontal="left" vertical="center" shrinkToFit="1"/>
    </xf>
    <xf numFmtId="3" fontId="8" fillId="0" borderId="0" xfId="968" applyNumberFormat="1" applyFont="1" applyFill="1" applyBorder="1" applyAlignment="1">
      <alignment horizontal="center" vertical="center"/>
    </xf>
    <xf numFmtId="10" fontId="6" fillId="0" borderId="0" xfId="945" applyNumberFormat="1" applyFont="1" applyFill="1"/>
    <xf numFmtId="3" fontId="7" fillId="0" borderId="26" xfId="968" applyNumberFormat="1" applyFont="1" applyFill="1" applyBorder="1" applyAlignment="1">
      <alignment horizontal="center" vertical="center"/>
    </xf>
    <xf numFmtId="177" fontId="7" fillId="0" borderId="28" xfId="966" applyNumberFormat="1" applyFont="1" applyFill="1" applyBorder="1" applyAlignment="1" applyProtection="1">
      <alignment horizontal="center" vertical="center"/>
    </xf>
    <xf numFmtId="177" fontId="7" fillId="0" borderId="25" xfId="966" applyNumberFormat="1" applyFont="1" applyFill="1" applyBorder="1" applyAlignment="1" applyProtection="1">
      <alignment horizontal="center" vertical="center"/>
    </xf>
    <xf numFmtId="41" fontId="7" fillId="0" borderId="58" xfId="969" applyFont="1" applyFill="1" applyBorder="1" applyAlignment="1">
      <alignment horizontal="left" vertical="center"/>
    </xf>
    <xf numFmtId="3" fontId="7" fillId="0" borderId="23" xfId="968" applyNumberFormat="1" applyFont="1" applyFill="1" applyBorder="1" applyAlignment="1">
      <alignment horizontal="center" vertical="center"/>
    </xf>
    <xf numFmtId="177" fontId="7" fillId="0" borderId="22" xfId="966" applyNumberFormat="1" applyFont="1" applyFill="1" applyBorder="1" applyAlignment="1" applyProtection="1">
      <alignment horizontal="center" vertical="center"/>
    </xf>
    <xf numFmtId="3" fontId="7" fillId="0" borderId="29" xfId="968" applyNumberFormat="1" applyFont="1" applyFill="1" applyBorder="1" applyAlignment="1">
      <alignment horizontal="center" vertical="center"/>
    </xf>
    <xf numFmtId="41" fontId="7" fillId="0" borderId="49" xfId="969" applyFont="1" applyFill="1" applyBorder="1" applyAlignment="1">
      <alignment horizontal="left" vertical="center"/>
    </xf>
    <xf numFmtId="41" fontId="7" fillId="0" borderId="48" xfId="969" applyFont="1" applyFill="1" applyBorder="1" applyAlignment="1">
      <alignment horizontal="left" vertical="center"/>
    </xf>
    <xf numFmtId="41" fontId="7" fillId="0" borderId="59" xfId="969" applyFont="1" applyFill="1" applyBorder="1" applyAlignment="1">
      <alignment horizontal="left" vertical="center"/>
    </xf>
    <xf numFmtId="41" fontId="7" fillId="0" borderId="60" xfId="969" applyFont="1" applyFill="1" applyBorder="1" applyAlignment="1">
      <alignment horizontal="left" vertical="center"/>
    </xf>
    <xf numFmtId="41" fontId="7" fillId="0" borderId="61" xfId="969" applyFont="1" applyFill="1" applyBorder="1" applyAlignment="1">
      <alignment horizontal="left" vertical="center"/>
    </xf>
    <xf numFmtId="41" fontId="7" fillId="0" borderId="62" xfId="969" applyFont="1" applyFill="1" applyBorder="1" applyAlignment="1">
      <alignment horizontal="left" vertical="center"/>
    </xf>
    <xf numFmtId="41" fontId="7" fillId="0" borderId="47" xfId="969" applyFont="1" applyFill="1" applyBorder="1" applyAlignment="1">
      <alignment horizontal="left" vertical="center"/>
    </xf>
    <xf numFmtId="41" fontId="7" fillId="0" borderId="63" xfId="969" applyFont="1" applyFill="1" applyBorder="1" applyAlignment="1">
      <alignment horizontal="left" vertical="center"/>
    </xf>
    <xf numFmtId="41" fontId="7" fillId="0" borderId="64" xfId="969" applyFont="1" applyFill="1" applyBorder="1" applyAlignment="1">
      <alignment horizontal="left" vertical="center"/>
    </xf>
    <xf numFmtId="1" fontId="95" fillId="64" borderId="20" xfId="949" applyNumberFormat="1" applyFont="1" applyFill="1" applyBorder="1" applyAlignment="1">
      <alignment horizontal="center" vertical="center" wrapText="1"/>
    </xf>
    <xf numFmtId="3" fontId="7" fillId="0" borderId="28" xfId="968" applyNumberFormat="1" applyFont="1" applyFill="1" applyBorder="1" applyAlignment="1">
      <alignment horizontal="center" vertical="center"/>
    </xf>
    <xf numFmtId="3" fontId="7" fillId="0" borderId="22" xfId="968" applyNumberFormat="1" applyFont="1" applyFill="1" applyBorder="1" applyAlignment="1">
      <alignment horizontal="center" vertical="center"/>
    </xf>
    <xf numFmtId="3" fontId="7" fillId="0" borderId="25" xfId="968" applyNumberFormat="1" applyFont="1" applyFill="1" applyBorder="1" applyAlignment="1">
      <alignment horizontal="center" vertical="center"/>
    </xf>
    <xf numFmtId="3" fontId="7" fillId="0" borderId="29" xfId="967" applyNumberFormat="1" applyFont="1" applyFill="1" applyBorder="1" applyAlignment="1">
      <alignment horizontal="center" vertical="center"/>
    </xf>
    <xf numFmtId="3" fontId="7" fillId="0" borderId="28" xfId="967" applyNumberFormat="1" applyFont="1" applyFill="1" applyBorder="1" applyAlignment="1">
      <alignment horizontal="center" vertical="center"/>
    </xf>
    <xf numFmtId="0" fontId="7" fillId="0" borderId="28" xfId="967" applyFont="1" applyFill="1" applyBorder="1" applyAlignment="1">
      <alignment horizontal="center" vertical="center"/>
    </xf>
    <xf numFmtId="0" fontId="7" fillId="72" borderId="67" xfId="967" applyFont="1" applyFill="1" applyBorder="1" applyAlignment="1">
      <alignment horizontal="center" vertical="center"/>
    </xf>
    <xf numFmtId="3" fontId="7" fillId="0" borderId="23" xfId="967" applyNumberFormat="1" applyFont="1" applyFill="1" applyBorder="1" applyAlignment="1">
      <alignment horizontal="center" vertical="center"/>
    </xf>
    <xf numFmtId="3" fontId="7" fillId="0" borderId="22" xfId="967" applyNumberFormat="1" applyFont="1" applyFill="1" applyBorder="1" applyAlignment="1">
      <alignment horizontal="center" vertical="center"/>
    </xf>
    <xf numFmtId="0" fontId="7" fillId="0" borderId="22" xfId="967" applyFont="1" applyFill="1" applyBorder="1" applyAlignment="1">
      <alignment horizontal="center" vertical="center"/>
    </xf>
    <xf numFmtId="0" fontId="7" fillId="72" borderId="68" xfId="967" applyFont="1" applyFill="1" applyBorder="1" applyAlignment="1">
      <alignment horizontal="center" vertical="center"/>
    </xf>
    <xf numFmtId="177" fontId="7" fillId="73" borderId="69" xfId="966" applyNumberFormat="1" applyFont="1" applyFill="1" applyBorder="1" applyAlignment="1" applyProtection="1">
      <alignment horizontal="center" vertical="center"/>
    </xf>
    <xf numFmtId="177" fontId="7" fillId="73" borderId="70" xfId="966" applyNumberFormat="1" applyFont="1" applyFill="1" applyBorder="1" applyAlignment="1" applyProtection="1">
      <alignment horizontal="center" vertical="center"/>
    </xf>
    <xf numFmtId="2" fontId="6" fillId="0" borderId="27" xfId="945" applyNumberFormat="1" applyFont="1" applyFill="1" applyBorder="1" applyAlignment="1">
      <alignment horizontal="center" vertical="center"/>
    </xf>
    <xf numFmtId="0" fontId="7" fillId="72" borderId="50" xfId="967" applyFont="1" applyFill="1" applyBorder="1" applyAlignment="1">
      <alignment horizontal="center" vertical="center"/>
    </xf>
    <xf numFmtId="3" fontId="7" fillId="0" borderId="26" xfId="967" applyNumberFormat="1" applyFont="1" applyFill="1" applyBorder="1" applyAlignment="1">
      <alignment horizontal="center" vertical="center"/>
    </xf>
    <xf numFmtId="3" fontId="7" fillId="0" borderId="25" xfId="967" applyNumberFormat="1" applyFont="1" applyFill="1" applyBorder="1" applyAlignment="1">
      <alignment horizontal="center" vertical="center"/>
    </xf>
    <xf numFmtId="2" fontId="6" fillId="0" borderId="24" xfId="945" applyNumberFormat="1" applyFont="1" applyFill="1" applyBorder="1" applyAlignment="1">
      <alignment horizontal="center" vertical="center"/>
    </xf>
    <xf numFmtId="0" fontId="7" fillId="72" borderId="51" xfId="967" applyFont="1" applyFill="1" applyBorder="1" applyAlignment="1">
      <alignment horizontal="center" vertical="center"/>
    </xf>
    <xf numFmtId="0" fontId="6" fillId="0" borderId="22" xfId="945" applyFont="1" applyFill="1" applyBorder="1" applyAlignment="1">
      <alignment horizontal="center" vertical="center" wrapText="1"/>
    </xf>
    <xf numFmtId="2" fontId="6" fillId="0" borderId="22" xfId="945" applyNumberFormat="1" applyFont="1" applyFill="1" applyBorder="1" applyAlignment="1">
      <alignment horizontal="center" vertical="center"/>
    </xf>
    <xf numFmtId="2" fontId="6" fillId="0" borderId="21" xfId="945" applyNumberFormat="1" applyFont="1" applyFill="1" applyBorder="1" applyAlignment="1">
      <alignment horizontal="center" vertical="center"/>
    </xf>
    <xf numFmtId="0" fontId="7" fillId="72" borderId="52" xfId="967" applyFont="1" applyFill="1" applyBorder="1" applyAlignment="1">
      <alignment horizontal="center" vertical="center"/>
    </xf>
    <xf numFmtId="177" fontId="7" fillId="73" borderId="71" xfId="966" applyNumberFormat="1" applyFont="1" applyFill="1" applyBorder="1" applyAlignment="1" applyProtection="1">
      <alignment horizontal="center" vertical="center"/>
    </xf>
    <xf numFmtId="177" fontId="7" fillId="73" borderId="72" xfId="966" applyNumberFormat="1" applyFont="1" applyFill="1" applyBorder="1" applyAlignment="1" applyProtection="1">
      <alignment horizontal="center" vertical="center"/>
    </xf>
    <xf numFmtId="177" fontId="7" fillId="72" borderId="72" xfId="966" applyNumberFormat="1" applyFont="1" applyFill="1" applyBorder="1" applyAlignment="1" applyProtection="1">
      <alignment horizontal="center" vertical="center"/>
    </xf>
    <xf numFmtId="177" fontId="7" fillId="73" borderId="73" xfId="966" applyNumberFormat="1" applyFont="1" applyFill="1" applyBorder="1" applyAlignment="1" applyProtection="1">
      <alignment horizontal="center" vertical="center"/>
    </xf>
    <xf numFmtId="0" fontId="13" fillId="0" borderId="0" xfId="0" applyFont="1"/>
    <xf numFmtId="0" fontId="97" fillId="0" borderId="0" xfId="0" applyFont="1" applyAlignment="1">
      <alignment vertical="center"/>
    </xf>
    <xf numFmtId="3" fontId="13" fillId="67" borderId="22" xfId="0" applyNumberFormat="1" applyFont="1" applyFill="1" applyBorder="1" applyAlignment="1">
      <alignment horizontal="center" vertical="center"/>
    </xf>
    <xf numFmtId="3" fontId="13" fillId="67" borderId="25" xfId="0" applyNumberFormat="1" applyFont="1" applyFill="1" applyBorder="1" applyAlignment="1">
      <alignment horizontal="center" vertical="center"/>
    </xf>
    <xf numFmtId="3" fontId="13" fillId="67" borderId="28" xfId="0" applyNumberFormat="1" applyFont="1" applyFill="1" applyBorder="1" applyAlignment="1">
      <alignment horizontal="center" vertical="center"/>
    </xf>
    <xf numFmtId="3" fontId="13" fillId="67" borderId="22" xfId="0" applyNumberFormat="1" applyFont="1" applyFill="1" applyBorder="1" applyAlignment="1">
      <alignment horizontal="center" vertical="center" readingOrder="1"/>
    </xf>
    <xf numFmtId="3" fontId="13" fillId="67" borderId="25" xfId="0" applyNumberFormat="1" applyFont="1" applyFill="1" applyBorder="1" applyAlignment="1">
      <alignment horizontal="center" vertical="center" readingOrder="1"/>
    </xf>
    <xf numFmtId="3" fontId="13" fillId="67" borderId="28" xfId="0" applyNumberFormat="1" applyFont="1" applyFill="1" applyBorder="1" applyAlignment="1">
      <alignment horizontal="center" vertical="center" readingOrder="1"/>
    </xf>
    <xf numFmtId="3" fontId="88" fillId="67" borderId="22" xfId="933" applyNumberFormat="1" applyFont="1" applyFill="1" applyBorder="1" applyAlignment="1">
      <alignment horizontal="center" vertical="center"/>
    </xf>
    <xf numFmtId="3" fontId="88" fillId="67" borderId="25" xfId="933" applyNumberFormat="1" applyFont="1" applyFill="1" applyBorder="1" applyAlignment="1">
      <alignment horizontal="center" vertical="center"/>
    </xf>
    <xf numFmtId="3" fontId="88" fillId="67" borderId="28" xfId="933" applyNumberFormat="1" applyFont="1" applyFill="1" applyBorder="1" applyAlignment="1">
      <alignment horizontal="center" vertical="center"/>
    </xf>
    <xf numFmtId="0" fontId="6" fillId="66" borderId="31" xfId="963" applyFont="1" applyFill="1" applyBorder="1" applyAlignment="1">
      <alignment horizontal="left" vertical="center" shrinkToFit="1"/>
    </xf>
    <xf numFmtId="2" fontId="6" fillId="63" borderId="31" xfId="945" applyNumberFormat="1" applyFont="1" applyFill="1" applyBorder="1" applyAlignment="1">
      <alignment horizontal="center" vertical="center"/>
    </xf>
    <xf numFmtId="0" fontId="6" fillId="63" borderId="31" xfId="0" applyNumberFormat="1" applyFont="1" applyFill="1" applyBorder="1" applyAlignment="1" applyProtection="1">
      <alignment horizontal="center" vertical="center" wrapText="1"/>
    </xf>
    <xf numFmtId="0" fontId="92" fillId="63" borderId="31" xfId="0" applyFont="1" applyFill="1" applyBorder="1" applyAlignment="1">
      <alignment horizontal="center" vertical="center"/>
    </xf>
    <xf numFmtId="49" fontId="6" fillId="63" borderId="31" xfId="0" applyNumberFormat="1" applyFont="1" applyFill="1" applyBorder="1" applyAlignment="1">
      <alignment horizontal="center" vertical="center" wrapText="1"/>
    </xf>
    <xf numFmtId="177" fontId="6" fillId="0" borderId="31" xfId="966" applyNumberFormat="1" applyFont="1" applyFill="1" applyBorder="1" applyAlignment="1" applyProtection="1">
      <alignment horizontal="center" vertical="center"/>
    </xf>
    <xf numFmtId="0" fontId="84" fillId="0" borderId="31" xfId="0" applyFont="1" applyFill="1" applyBorder="1" applyAlignment="1">
      <alignment horizontal="center" vertical="center"/>
    </xf>
    <xf numFmtId="0" fontId="7" fillId="0" borderId="31" xfId="945" applyFont="1" applyFill="1" applyBorder="1" applyAlignment="1">
      <alignment horizontal="center" vertical="center"/>
    </xf>
    <xf numFmtId="0" fontId="0" fillId="0" borderId="53" xfId="0" applyBorder="1"/>
    <xf numFmtId="0" fontId="6" fillId="66" borderId="53" xfId="963" applyFont="1" applyFill="1" applyBorder="1" applyAlignment="1">
      <alignment horizontal="left" vertical="center" shrinkToFit="1"/>
    </xf>
    <xf numFmtId="0" fontId="6" fillId="0" borderId="0" xfId="945" applyFont="1" applyFill="1" applyBorder="1" applyAlignment="1">
      <alignment horizontal="center"/>
    </xf>
    <xf numFmtId="0" fontId="6" fillId="0" borderId="0" xfId="945" applyFont="1" applyFill="1" applyBorder="1" applyAlignment="1">
      <alignment horizontal="center"/>
    </xf>
    <xf numFmtId="0" fontId="6" fillId="0" borderId="35" xfId="945" applyFont="1" applyBorder="1" applyAlignment="1">
      <alignment horizontal="center"/>
    </xf>
    <xf numFmtId="179" fontId="84" fillId="0" borderId="26" xfId="972" applyNumberFormat="1" applyFont="1" applyFill="1" applyBorder="1" applyAlignment="1">
      <alignment horizontal="center" vertical="center"/>
    </xf>
    <xf numFmtId="179" fontId="84" fillId="0" borderId="23" xfId="972" applyNumberFormat="1" applyFont="1" applyFill="1" applyBorder="1" applyAlignment="1">
      <alignment horizontal="center" vertical="center"/>
    </xf>
    <xf numFmtId="179" fontId="84" fillId="0" borderId="29" xfId="972" applyNumberFormat="1" applyFont="1" applyFill="1" applyBorder="1" applyAlignment="1">
      <alignment horizontal="center" vertical="center"/>
    </xf>
    <xf numFmtId="0" fontId="7" fillId="66" borderId="76" xfId="945" applyFont="1" applyFill="1" applyBorder="1" applyAlignment="1">
      <alignment vertical="center"/>
    </xf>
    <xf numFmtId="2" fontId="6" fillId="63" borderId="77" xfId="945" applyNumberFormat="1" applyFont="1" applyFill="1" applyBorder="1" applyAlignment="1">
      <alignment horizontal="center" vertical="center"/>
    </xf>
    <xf numFmtId="0" fontId="6" fillId="63" borderId="44" xfId="945" applyFont="1" applyFill="1" applyBorder="1" applyAlignment="1">
      <alignment horizontal="center" vertical="center"/>
    </xf>
    <xf numFmtId="0" fontId="6" fillId="63" borderId="44" xfId="945" applyFont="1" applyFill="1" applyBorder="1" applyAlignment="1">
      <alignment horizontal="center" vertical="center" wrapText="1"/>
    </xf>
    <xf numFmtId="49" fontId="6" fillId="0" borderId="44" xfId="945" applyNumberFormat="1" applyFont="1" applyFill="1" applyBorder="1" applyAlignment="1">
      <alignment horizontal="center" vertical="center" wrapText="1"/>
    </xf>
    <xf numFmtId="3" fontId="13" fillId="67" borderId="44" xfId="0" applyNumberFormat="1" applyFont="1" applyFill="1" applyBorder="1" applyAlignment="1">
      <alignment horizontal="center" vertical="center"/>
    </xf>
    <xf numFmtId="0" fontId="6" fillId="63" borderId="43" xfId="945" applyFont="1" applyFill="1" applyBorder="1" applyAlignment="1">
      <alignment horizontal="center" vertical="center"/>
    </xf>
    <xf numFmtId="49" fontId="6" fillId="0" borderId="43" xfId="945" applyNumberFormat="1" applyFont="1" applyFill="1" applyBorder="1" applyAlignment="1">
      <alignment horizontal="center" vertical="center" wrapText="1"/>
    </xf>
    <xf numFmtId="3" fontId="13" fillId="67" borderId="43" xfId="0" applyNumberFormat="1" applyFont="1" applyFill="1" applyBorder="1" applyAlignment="1">
      <alignment horizontal="center" vertical="center"/>
    </xf>
    <xf numFmtId="0" fontId="6" fillId="0" borderId="0" xfId="945" applyFont="1" applyFill="1" applyBorder="1" applyAlignment="1">
      <alignment horizontal="center"/>
    </xf>
    <xf numFmtId="1" fontId="99" fillId="64" borderId="20" xfId="949" applyNumberFormat="1" applyFont="1" applyFill="1" applyBorder="1" applyAlignment="1">
      <alignment horizontal="center" vertical="center" wrapText="1"/>
    </xf>
    <xf numFmtId="0" fontId="99" fillId="66" borderId="51" xfId="963" applyFont="1" applyFill="1" applyBorder="1" applyAlignment="1">
      <alignment horizontal="left" vertical="center" shrinkToFit="1"/>
    </xf>
    <xf numFmtId="0" fontId="99" fillId="66" borderId="78" xfId="963" applyFont="1" applyFill="1" applyBorder="1" applyAlignment="1">
      <alignment horizontal="left" vertical="center" shrinkToFit="1"/>
    </xf>
    <xf numFmtId="0" fontId="99" fillId="66" borderId="50" xfId="963" applyFont="1" applyFill="1" applyBorder="1" applyAlignment="1">
      <alignment horizontal="left" vertical="center" shrinkToFit="1"/>
    </xf>
    <xf numFmtId="1" fontId="101" fillId="64" borderId="40" xfId="949" applyNumberFormat="1" applyFont="1" applyFill="1" applyBorder="1" applyAlignment="1">
      <alignment horizontal="center" vertical="center" wrapText="1"/>
    </xf>
    <xf numFmtId="0" fontId="99" fillId="70" borderId="32" xfId="945" applyFont="1" applyFill="1" applyBorder="1" applyAlignment="1">
      <alignment horizontal="left" vertical="center"/>
    </xf>
    <xf numFmtId="0" fontId="102" fillId="70" borderId="39" xfId="945" applyFont="1" applyFill="1" applyBorder="1" applyAlignment="1">
      <alignment horizontal="left" vertical="center"/>
    </xf>
    <xf numFmtId="0" fontId="3" fillId="70" borderId="32" xfId="945" applyFont="1" applyFill="1" applyBorder="1" applyAlignment="1">
      <alignment horizontal="left" vertical="center"/>
    </xf>
    <xf numFmtId="0" fontId="6" fillId="0" borderId="0" xfId="945" applyFont="1" applyFill="1" applyBorder="1" applyAlignment="1">
      <alignment horizontal="center"/>
    </xf>
    <xf numFmtId="0" fontId="8" fillId="0" borderId="37" xfId="945" applyFont="1" applyBorder="1" applyAlignment="1">
      <alignment horizontal="center"/>
    </xf>
    <xf numFmtId="0" fontId="100" fillId="66" borderId="51" xfId="963" applyFont="1" applyFill="1" applyBorder="1" applyAlignment="1">
      <alignment horizontal="left" vertical="center" shrinkToFit="1"/>
    </xf>
    <xf numFmtId="2" fontId="8" fillId="63" borderId="24" xfId="945" applyNumberFormat="1" applyFont="1" applyFill="1" applyBorder="1" applyAlignment="1">
      <alignment horizontal="center" vertical="center"/>
    </xf>
    <xf numFmtId="2" fontId="8" fillId="63" borderId="25" xfId="945" applyNumberFormat="1" applyFont="1" applyFill="1" applyBorder="1" applyAlignment="1">
      <alignment horizontal="center" vertical="center"/>
    </xf>
    <xf numFmtId="0" fontId="8" fillId="63" borderId="25" xfId="0" applyNumberFormat="1" applyFont="1" applyFill="1" applyBorder="1" applyAlignment="1" applyProtection="1">
      <alignment horizontal="center" vertical="center" wrapText="1"/>
    </xf>
    <xf numFmtId="49" fontId="8" fillId="63" borderId="25" xfId="945" applyNumberFormat="1" applyFont="1" applyFill="1" applyBorder="1" applyAlignment="1">
      <alignment horizontal="center" vertical="center" wrapText="1"/>
    </xf>
    <xf numFmtId="0" fontId="103" fillId="0" borderId="52" xfId="0" applyFont="1" applyBorder="1" applyAlignment="1">
      <alignment horizontal="center" vertical="center"/>
    </xf>
    <xf numFmtId="0" fontId="103" fillId="0" borderId="51" xfId="0" applyFont="1" applyBorder="1" applyAlignment="1">
      <alignment horizontal="center" vertical="center"/>
    </xf>
    <xf numFmtId="177" fontId="8" fillId="0" borderId="28" xfId="966" applyNumberFormat="1" applyFont="1" applyFill="1" applyBorder="1" applyAlignment="1" applyProtection="1">
      <alignment horizontal="center" vertical="center"/>
    </xf>
    <xf numFmtId="0" fontId="103" fillId="0" borderId="50" xfId="0" applyFont="1" applyBorder="1" applyAlignment="1">
      <alignment horizontal="center" vertical="center"/>
    </xf>
    <xf numFmtId="177" fontId="8" fillId="0" borderId="80" xfId="966" applyNumberFormat="1" applyFont="1" applyFill="1" applyBorder="1" applyAlignment="1" applyProtection="1">
      <alignment horizontal="center" vertical="center"/>
    </xf>
    <xf numFmtId="0" fontId="8" fillId="0" borderId="36" xfId="945" applyFont="1" applyBorder="1" applyAlignment="1">
      <alignment horizontal="center"/>
    </xf>
    <xf numFmtId="0" fontId="8" fillId="0" borderId="57" xfId="945" applyFont="1" applyBorder="1" applyAlignment="1">
      <alignment horizontal="center"/>
    </xf>
    <xf numFmtId="0" fontId="100" fillId="70" borderId="32" xfId="945" applyFont="1" applyFill="1" applyBorder="1" applyAlignment="1">
      <alignment horizontal="left" vertical="center"/>
    </xf>
    <xf numFmtId="0" fontId="100" fillId="70" borderId="32" xfId="945" applyFont="1" applyFill="1" applyBorder="1" applyAlignment="1">
      <alignment horizontal="center" vertical="center"/>
    </xf>
    <xf numFmtId="0" fontId="103" fillId="0" borderId="75" xfId="0" applyFont="1" applyBorder="1" applyAlignment="1">
      <alignment horizontal="center" vertical="center"/>
    </xf>
    <xf numFmtId="177" fontId="8" fillId="0" borderId="26" xfId="966" applyNumberFormat="1" applyFont="1" applyFill="1" applyBorder="1" applyAlignment="1" applyProtection="1">
      <alignment horizontal="center" vertical="center"/>
    </xf>
    <xf numFmtId="177" fontId="8" fillId="0" borderId="81" xfId="966" applyNumberFormat="1" applyFont="1" applyFill="1" applyBorder="1" applyAlignment="1" applyProtection="1">
      <alignment horizontal="center" vertical="center"/>
    </xf>
    <xf numFmtId="0" fontId="103" fillId="0" borderId="85" xfId="0" applyFont="1" applyBorder="1" applyAlignment="1">
      <alignment horizontal="center" vertical="center"/>
    </xf>
    <xf numFmtId="0" fontId="103" fillId="0" borderId="86" xfId="0" applyFont="1" applyBorder="1" applyAlignment="1">
      <alignment horizontal="center" vertical="center"/>
    </xf>
    <xf numFmtId="177" fontId="8" fillId="0" borderId="29" xfId="966" applyNumberFormat="1" applyFont="1" applyFill="1" applyBorder="1" applyAlignment="1" applyProtection="1">
      <alignment horizontal="center" vertical="center"/>
    </xf>
    <xf numFmtId="0" fontId="103" fillId="0" borderId="83" xfId="0" applyFont="1" applyBorder="1" applyAlignment="1">
      <alignment horizontal="center" vertical="center"/>
    </xf>
    <xf numFmtId="0" fontId="103" fillId="0" borderId="78" xfId="0" applyFont="1" applyBorder="1" applyAlignment="1">
      <alignment horizontal="center" vertical="center"/>
    </xf>
    <xf numFmtId="0" fontId="99" fillId="66" borderId="87" xfId="963" applyFont="1" applyFill="1" applyBorder="1" applyAlignment="1">
      <alignment horizontal="left" vertical="center" shrinkToFit="1"/>
    </xf>
    <xf numFmtId="0" fontId="99" fillId="66" borderId="83" xfId="963" applyFont="1" applyFill="1" applyBorder="1" applyAlignment="1">
      <alignment horizontal="left" vertical="center" shrinkToFit="1"/>
    </xf>
    <xf numFmtId="0" fontId="99" fillId="66" borderId="93" xfId="963" applyFont="1" applyFill="1" applyBorder="1" applyAlignment="1">
      <alignment horizontal="left" vertical="center" shrinkToFit="1"/>
    </xf>
    <xf numFmtId="0" fontId="101" fillId="70" borderId="39" xfId="945" applyFont="1" applyFill="1" applyBorder="1" applyAlignment="1">
      <alignment horizontal="left" vertical="center"/>
    </xf>
    <xf numFmtId="0" fontId="100" fillId="66" borderId="74" xfId="963" applyFont="1" applyFill="1" applyBorder="1" applyAlignment="1">
      <alignment horizontal="left" vertical="center" shrinkToFit="1"/>
    </xf>
    <xf numFmtId="0" fontId="6" fillId="0" borderId="65" xfId="945" applyFont="1" applyFill="1" applyBorder="1"/>
    <xf numFmtId="0" fontId="100" fillId="0" borderId="57" xfId="945" applyFont="1" applyBorder="1" applyAlignment="1">
      <alignment horizontal="center"/>
    </xf>
    <xf numFmtId="0" fontId="6" fillId="0" borderId="0" xfId="945" applyFont="1" applyFill="1" applyAlignment="1">
      <alignment vertical="top"/>
    </xf>
    <xf numFmtId="0" fontId="6" fillId="0" borderId="57" xfId="945" applyFont="1" applyFill="1" applyBorder="1" applyAlignment="1">
      <alignment vertical="top"/>
    </xf>
    <xf numFmtId="178" fontId="96" fillId="64" borderId="39" xfId="0" applyNumberFormat="1" applyFont="1" applyFill="1" applyBorder="1" applyAlignment="1">
      <alignment horizontal="left" vertical="center" wrapText="1"/>
    </xf>
    <xf numFmtId="178" fontId="96" fillId="64" borderId="33" xfId="0" applyNumberFormat="1" applyFont="1" applyFill="1" applyBorder="1" applyAlignment="1">
      <alignment horizontal="left" vertical="center" wrapText="1"/>
    </xf>
    <xf numFmtId="0" fontId="12" fillId="65" borderId="39" xfId="925" applyFill="1" applyBorder="1" applyAlignment="1" applyProtection="1">
      <alignment horizontal="center" vertical="center"/>
    </xf>
    <xf numFmtId="0" fontId="12" fillId="0" borderId="74" xfId="925" applyBorder="1" applyAlignment="1" applyProtection="1">
      <alignment horizontal="left" vertical="center"/>
    </xf>
    <xf numFmtId="0" fontId="89" fillId="0" borderId="72" xfId="925" applyFont="1" applyBorder="1" applyAlignment="1" applyProtection="1">
      <alignment horizontal="left" vertical="center"/>
    </xf>
    <xf numFmtId="0" fontId="89" fillId="0" borderId="74" xfId="925" applyFont="1" applyBorder="1" applyAlignment="1" applyProtection="1">
      <alignment horizontal="left" vertical="center"/>
    </xf>
    <xf numFmtId="0" fontId="6" fillId="0" borderId="36" xfId="945" applyFont="1" applyBorder="1" applyAlignment="1">
      <alignment horizontal="center"/>
    </xf>
    <xf numFmtId="0" fontId="6" fillId="0" borderId="37" xfId="945" applyFont="1" applyBorder="1" applyAlignment="1">
      <alignment horizontal="center"/>
    </xf>
    <xf numFmtId="0" fontId="7" fillId="65" borderId="39" xfId="945" applyFont="1" applyFill="1" applyBorder="1" applyAlignment="1">
      <alignment horizontal="justify" vertical="center"/>
    </xf>
    <xf numFmtId="0" fontId="7" fillId="65" borderId="32" xfId="945" applyFont="1" applyFill="1" applyBorder="1" applyAlignment="1">
      <alignment horizontal="justify" vertical="center"/>
    </xf>
    <xf numFmtId="0" fontId="6" fillId="0" borderId="38" xfId="945" applyFont="1" applyBorder="1" applyAlignment="1">
      <alignment horizontal="center"/>
    </xf>
    <xf numFmtId="0" fontId="14" fillId="0" borderId="36" xfId="933" applyFont="1" applyFill="1" applyBorder="1" applyAlignment="1">
      <alignment horizontal="center" vertical="center"/>
    </xf>
    <xf numFmtId="0" fontId="14" fillId="0" borderId="37" xfId="933" applyFont="1" applyFill="1" applyBorder="1" applyAlignment="1">
      <alignment horizontal="center" vertical="center"/>
    </xf>
    <xf numFmtId="0" fontId="7" fillId="65" borderId="39" xfId="945" applyFont="1" applyFill="1" applyBorder="1" applyAlignment="1">
      <alignment horizontal="left" vertical="distributed"/>
    </xf>
    <xf numFmtId="0" fontId="7" fillId="65" borderId="32" xfId="945" applyFont="1" applyFill="1" applyBorder="1" applyAlignment="1">
      <alignment horizontal="left" vertical="distributed"/>
    </xf>
    <xf numFmtId="0" fontId="12" fillId="65" borderId="32" xfId="925" applyFill="1" applyBorder="1" applyAlignment="1" applyProtection="1">
      <alignment horizontal="center" vertical="center"/>
    </xf>
    <xf numFmtId="0" fontId="6" fillId="0" borderId="0" xfId="945" applyFont="1" applyFill="1" applyBorder="1" applyAlignment="1">
      <alignment horizontal="center"/>
    </xf>
    <xf numFmtId="0" fontId="14" fillId="64" borderId="34" xfId="933" applyFont="1" applyFill="1" applyBorder="1" applyAlignment="1">
      <alignment horizontal="center" vertical="center"/>
    </xf>
    <xf numFmtId="0" fontId="14" fillId="64" borderId="35" xfId="933" applyFont="1" applyFill="1" applyBorder="1" applyAlignment="1">
      <alignment horizontal="center" vertical="center"/>
    </xf>
    <xf numFmtId="1" fontId="14" fillId="64" borderId="40" xfId="949" applyNumberFormat="1" applyFont="1" applyFill="1" applyBorder="1" applyAlignment="1">
      <alignment horizontal="center" vertical="center" wrapText="1"/>
    </xf>
    <xf numFmtId="1" fontId="14" fillId="64" borderId="41" xfId="949" applyNumberFormat="1" applyFont="1" applyFill="1" applyBorder="1" applyAlignment="1">
      <alignment horizontal="center" vertical="center" wrapText="1"/>
    </xf>
    <xf numFmtId="1" fontId="7" fillId="64" borderId="30" xfId="949" applyNumberFormat="1" applyFont="1" applyFill="1" applyBorder="1" applyAlignment="1">
      <alignment horizontal="center" vertical="center" wrapText="1"/>
    </xf>
    <xf numFmtId="1" fontId="7" fillId="64" borderId="19" xfId="949" applyNumberFormat="1" applyFont="1" applyFill="1" applyBorder="1" applyAlignment="1">
      <alignment horizontal="center" vertical="center" wrapText="1"/>
    </xf>
    <xf numFmtId="1" fontId="14" fillId="64" borderId="30" xfId="949" applyNumberFormat="1" applyFont="1" applyFill="1" applyBorder="1" applyAlignment="1">
      <alignment horizontal="center" vertical="center" wrapText="1"/>
    </xf>
    <xf numFmtId="1" fontId="14" fillId="64" borderId="19" xfId="949" applyNumberFormat="1" applyFont="1" applyFill="1" applyBorder="1" applyAlignment="1">
      <alignment horizontal="center" vertical="center" wrapText="1"/>
    </xf>
    <xf numFmtId="0" fontId="6" fillId="0" borderId="39" xfId="945" applyFont="1" applyFill="1" applyBorder="1" applyAlignment="1">
      <alignment horizontal="center"/>
    </xf>
    <xf numFmtId="0" fontId="6" fillId="0" borderId="32" xfId="945" applyFont="1" applyFill="1" applyBorder="1" applyAlignment="1">
      <alignment horizontal="center"/>
    </xf>
    <xf numFmtId="0" fontId="93" fillId="0" borderId="0" xfId="945" applyFont="1" applyFill="1" applyAlignment="1">
      <alignment horizontal="center" textRotation="90"/>
    </xf>
    <xf numFmtId="0" fontId="7" fillId="70" borderId="39" xfId="945" applyFont="1" applyFill="1" applyBorder="1" applyAlignment="1">
      <alignment horizontal="left" vertical="distributed"/>
    </xf>
    <xf numFmtId="0" fontId="7" fillId="70" borderId="32" xfId="945" applyFont="1" applyFill="1" applyBorder="1" applyAlignment="1">
      <alignment horizontal="left" vertical="distributed"/>
    </xf>
    <xf numFmtId="0" fontId="6" fillId="0" borderId="56" xfId="945" applyFont="1" applyFill="1" applyBorder="1" applyAlignment="1">
      <alignment horizontal="center"/>
    </xf>
    <xf numFmtId="1" fontId="14" fillId="64" borderId="36" xfId="949" applyNumberFormat="1" applyFont="1" applyFill="1" applyBorder="1" applyAlignment="1">
      <alignment horizontal="center" vertical="center" wrapText="1"/>
    </xf>
    <xf numFmtId="1" fontId="14" fillId="64" borderId="38" xfId="949" applyNumberFormat="1" applyFont="1" applyFill="1" applyBorder="1" applyAlignment="1">
      <alignment horizontal="center" vertical="center" wrapText="1"/>
    </xf>
    <xf numFmtId="1" fontId="14" fillId="64" borderId="55" xfId="949" applyNumberFormat="1" applyFont="1" applyFill="1" applyBorder="1" applyAlignment="1">
      <alignment horizontal="center" vertical="center" wrapText="1"/>
    </xf>
    <xf numFmtId="1" fontId="14" fillId="64" borderId="54" xfId="949" applyNumberFormat="1" applyFont="1" applyFill="1" applyBorder="1" applyAlignment="1">
      <alignment horizontal="center" vertical="center" wrapText="1"/>
    </xf>
    <xf numFmtId="2" fontId="98" fillId="63" borderId="39" xfId="945" applyNumberFormat="1" applyFont="1" applyFill="1" applyBorder="1" applyAlignment="1">
      <alignment horizontal="center" vertical="center" wrapText="1"/>
    </xf>
    <xf numFmtId="2" fontId="98" fillId="63" borderId="32" xfId="945" applyNumberFormat="1" applyFont="1" applyFill="1" applyBorder="1" applyAlignment="1">
      <alignment horizontal="center" vertical="center" wrapText="1"/>
    </xf>
    <xf numFmtId="2" fontId="98" fillId="63" borderId="33" xfId="945" applyNumberFormat="1" applyFont="1" applyFill="1" applyBorder="1" applyAlignment="1">
      <alignment horizontal="center" vertical="center" wrapText="1"/>
    </xf>
    <xf numFmtId="0" fontId="12" fillId="70" borderId="39" xfId="925" applyFill="1" applyBorder="1" applyAlignment="1" applyProtection="1">
      <alignment horizontal="center" vertical="center"/>
    </xf>
    <xf numFmtId="0" fontId="12" fillId="70" borderId="32" xfId="925" applyFill="1" applyBorder="1" applyAlignment="1" applyProtection="1">
      <alignment horizontal="center" vertical="center"/>
    </xf>
    <xf numFmtId="0" fontId="7" fillId="70" borderId="39" xfId="945" applyFont="1" applyFill="1" applyBorder="1" applyAlignment="1">
      <alignment horizontal="left" vertical="center"/>
    </xf>
    <xf numFmtId="0" fontId="7" fillId="70" borderId="32" xfId="945" applyFont="1" applyFill="1" applyBorder="1" applyAlignment="1">
      <alignment horizontal="left" vertical="center"/>
    </xf>
    <xf numFmtId="0" fontId="94" fillId="71" borderId="57" xfId="945" applyFont="1" applyFill="1" applyBorder="1" applyAlignment="1">
      <alignment horizontal="center" vertical="center" wrapText="1"/>
    </xf>
    <xf numFmtId="0" fontId="94" fillId="71" borderId="0" xfId="945" applyFont="1" applyFill="1" applyBorder="1" applyAlignment="1">
      <alignment horizontal="center" vertical="center" wrapText="1"/>
    </xf>
    <xf numFmtId="0" fontId="7" fillId="64" borderId="34" xfId="933" applyFont="1" applyFill="1" applyBorder="1" applyAlignment="1">
      <alignment horizontal="center" vertical="center"/>
    </xf>
    <xf numFmtId="0" fontId="7" fillId="64" borderId="35" xfId="933" applyFont="1" applyFill="1" applyBorder="1" applyAlignment="1">
      <alignment horizontal="center" vertical="center"/>
    </xf>
    <xf numFmtId="1" fontId="7" fillId="64" borderId="40" xfId="949" applyNumberFormat="1" applyFont="1" applyFill="1" applyBorder="1" applyAlignment="1">
      <alignment horizontal="center" vertical="center" wrapText="1"/>
    </xf>
    <xf numFmtId="1" fontId="7" fillId="64" borderId="41" xfId="949" applyNumberFormat="1" applyFont="1" applyFill="1" applyBorder="1" applyAlignment="1">
      <alignment horizontal="center" vertical="center" wrapText="1"/>
    </xf>
    <xf numFmtId="0" fontId="7" fillId="68" borderId="39" xfId="945" applyFont="1" applyFill="1" applyBorder="1" applyAlignment="1">
      <alignment horizontal="left" vertical="distributed"/>
    </xf>
    <xf numFmtId="0" fontId="7" fillId="68" borderId="32" xfId="945" applyFont="1" applyFill="1" applyBorder="1" applyAlignment="1">
      <alignment horizontal="left" vertical="distributed"/>
    </xf>
    <xf numFmtId="0" fontId="12" fillId="68" borderId="39" xfId="925" applyFill="1" applyBorder="1" applyAlignment="1" applyProtection="1">
      <alignment horizontal="center" vertical="center"/>
    </xf>
    <xf numFmtId="0" fontId="12" fillId="68" borderId="32" xfId="925" applyFill="1" applyBorder="1" applyAlignment="1" applyProtection="1">
      <alignment horizontal="center" vertical="center"/>
    </xf>
    <xf numFmtId="0" fontId="6" fillId="0" borderId="33" xfId="945" applyFont="1" applyFill="1" applyBorder="1" applyAlignment="1">
      <alignment horizontal="center"/>
    </xf>
    <xf numFmtId="0" fontId="12" fillId="70" borderId="33" xfId="925" applyFill="1" applyBorder="1" applyAlignment="1" applyProtection="1">
      <alignment horizontal="center" vertical="center"/>
    </xf>
    <xf numFmtId="0" fontId="7" fillId="70" borderId="33" xfId="945" applyFont="1" applyFill="1" applyBorder="1" applyAlignment="1">
      <alignment horizontal="left" vertical="center"/>
    </xf>
    <xf numFmtId="0" fontId="7" fillId="70" borderId="33" xfId="945" applyFont="1" applyFill="1" applyBorder="1" applyAlignment="1">
      <alignment horizontal="left" vertical="distributed"/>
    </xf>
    <xf numFmtId="0" fontId="6" fillId="0" borderId="34" xfId="945" applyFont="1" applyBorder="1" applyAlignment="1">
      <alignment horizontal="center"/>
    </xf>
    <xf numFmtId="0" fontId="6" fillId="0" borderId="57" xfId="945" applyFont="1" applyBorder="1" applyAlignment="1">
      <alignment horizontal="center"/>
    </xf>
    <xf numFmtId="0" fontId="6" fillId="0" borderId="35" xfId="945" applyFont="1" applyBorder="1" applyAlignment="1">
      <alignment horizontal="center"/>
    </xf>
    <xf numFmtId="0" fontId="8" fillId="63" borderId="89" xfId="0" applyNumberFormat="1" applyFont="1" applyFill="1" applyBorder="1" applyAlignment="1" applyProtection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8" fillId="0" borderId="80" xfId="0" applyFont="1" applyBorder="1" applyAlignment="1">
      <alignment horizontal="center" vertical="center" wrapText="1"/>
    </xf>
    <xf numFmtId="0" fontId="8" fillId="63" borderId="92" xfId="0" applyNumberFormat="1" applyFont="1" applyFill="1" applyBorder="1" applyAlignment="1" applyProtection="1">
      <alignment horizontal="center" vertical="center" wrapText="1"/>
    </xf>
    <xf numFmtId="0" fontId="8" fillId="0" borderId="95" xfId="0" applyFont="1" applyBorder="1" applyAlignment="1">
      <alignment horizontal="center" vertical="center" wrapText="1"/>
    </xf>
    <xf numFmtId="0" fontId="8" fillId="63" borderId="96" xfId="0" applyNumberFormat="1" applyFont="1" applyFill="1" applyBorder="1" applyAlignment="1" applyProtection="1">
      <alignment horizontal="center" vertical="center" wrapText="1"/>
    </xf>
    <xf numFmtId="0" fontId="8" fillId="0" borderId="82" xfId="0" applyFont="1" applyBorder="1" applyAlignment="1">
      <alignment horizontal="center" vertical="center" wrapText="1"/>
    </xf>
    <xf numFmtId="3" fontId="99" fillId="63" borderId="36" xfId="0" applyNumberFormat="1" applyFont="1" applyFill="1" applyBorder="1" applyAlignment="1" applyProtection="1">
      <alignment horizontal="center" vertical="center" wrapText="1"/>
    </xf>
    <xf numFmtId="3" fontId="99" fillId="0" borderId="59" xfId="0" applyNumberFormat="1" applyFont="1" applyBorder="1" applyAlignment="1">
      <alignment horizontal="center" vertical="center" wrapText="1"/>
    </xf>
    <xf numFmtId="3" fontId="99" fillId="63" borderId="37" xfId="0" applyNumberFormat="1" applyFont="1" applyFill="1" applyBorder="1" applyAlignment="1" applyProtection="1">
      <alignment horizontal="center" vertical="center" wrapText="1"/>
    </xf>
    <xf numFmtId="3" fontId="99" fillId="0" borderId="37" xfId="0" applyNumberFormat="1" applyFont="1" applyBorder="1" applyAlignment="1">
      <alignment horizontal="center" vertical="center" wrapText="1"/>
    </xf>
    <xf numFmtId="3" fontId="99" fillId="63" borderId="62" xfId="0" applyNumberFormat="1" applyFont="1" applyFill="1" applyBorder="1" applyAlignment="1" applyProtection="1">
      <alignment horizontal="center" vertical="center" wrapText="1"/>
    </xf>
    <xf numFmtId="3" fontId="99" fillId="0" borderId="38" xfId="0" applyNumberFormat="1" applyFont="1" applyBorder="1" applyAlignment="1">
      <alignment horizontal="center" vertical="center" wrapText="1"/>
    </xf>
    <xf numFmtId="0" fontId="8" fillId="63" borderId="46" xfId="0" applyNumberFormat="1" applyFont="1" applyFill="1" applyBorder="1" applyAlignment="1" applyProtection="1">
      <alignment horizontal="center" vertical="center" wrapText="1"/>
    </xf>
    <xf numFmtId="0" fontId="8" fillId="0" borderId="84" xfId="0" applyFont="1" applyBorder="1" applyAlignment="1">
      <alignment horizontal="center" vertical="center" wrapText="1"/>
    </xf>
    <xf numFmtId="0" fontId="8" fillId="63" borderId="84" xfId="0" applyNumberFormat="1" applyFont="1" applyFill="1" applyBorder="1" applyAlignment="1" applyProtection="1">
      <alignment horizontal="center" vertical="center" wrapText="1"/>
    </xf>
    <xf numFmtId="0" fontId="6" fillId="0" borderId="31" xfId="945" applyFont="1" applyFill="1" applyBorder="1" applyAlignment="1">
      <alignment horizontal="center"/>
    </xf>
    <xf numFmtId="0" fontId="99" fillId="64" borderId="34" xfId="933" applyFont="1" applyFill="1" applyBorder="1" applyAlignment="1">
      <alignment horizontal="center" vertical="center"/>
    </xf>
    <xf numFmtId="0" fontId="99" fillId="64" borderId="35" xfId="933" applyFont="1" applyFill="1" applyBorder="1" applyAlignment="1">
      <alignment horizontal="center" vertical="center"/>
    </xf>
    <xf numFmtId="1" fontId="99" fillId="64" borderId="30" xfId="949" applyNumberFormat="1" applyFont="1" applyFill="1" applyBorder="1" applyAlignment="1">
      <alignment horizontal="center" vertical="center" wrapText="1"/>
    </xf>
    <xf numFmtId="1" fontId="99" fillId="64" borderId="19" xfId="949" applyNumberFormat="1" applyFont="1" applyFill="1" applyBorder="1" applyAlignment="1">
      <alignment horizontal="center" vertical="center" wrapText="1"/>
    </xf>
    <xf numFmtId="1" fontId="100" fillId="64" borderId="30" xfId="949" applyNumberFormat="1" applyFont="1" applyFill="1" applyBorder="1" applyAlignment="1">
      <alignment horizontal="center" vertical="center" wrapText="1"/>
    </xf>
    <xf numFmtId="1" fontId="99" fillId="64" borderId="36" xfId="949" applyNumberFormat="1" applyFont="1" applyFill="1" applyBorder="1" applyAlignment="1">
      <alignment horizontal="center" vertical="center" wrapText="1"/>
    </xf>
    <xf numFmtId="1" fontId="99" fillId="64" borderId="38" xfId="949" applyNumberFormat="1" applyFont="1" applyFill="1" applyBorder="1" applyAlignment="1">
      <alignment horizontal="center" vertical="center" wrapText="1"/>
    </xf>
    <xf numFmtId="0" fontId="8" fillId="63" borderId="90" xfId="0" applyNumberFormat="1" applyFont="1" applyFill="1" applyBorder="1" applyAlignment="1" applyProtection="1">
      <alignment horizontal="center" vertical="center" wrapText="1"/>
    </xf>
    <xf numFmtId="0" fontId="8" fillId="0" borderId="91" xfId="0" applyFont="1" applyBorder="1" applyAlignment="1">
      <alignment horizontal="center" vertical="center" wrapText="1"/>
    </xf>
    <xf numFmtId="0" fontId="8" fillId="63" borderId="77" xfId="0" applyNumberFormat="1" applyFont="1" applyFill="1" applyBorder="1" applyAlignment="1" applyProtection="1">
      <alignment horizontal="center" vertical="center" wrapText="1"/>
    </xf>
    <xf numFmtId="0" fontId="104" fillId="70" borderId="34" xfId="925" applyFont="1" applyFill="1" applyBorder="1" applyAlignment="1" applyProtection="1">
      <alignment horizontal="center" vertical="center"/>
    </xf>
    <xf numFmtId="0" fontId="102" fillId="70" borderId="66" xfId="925" applyFont="1" applyFill="1" applyBorder="1" applyAlignment="1" applyProtection="1">
      <alignment horizontal="center" vertical="center"/>
    </xf>
    <xf numFmtId="0" fontId="12" fillId="70" borderId="35" xfId="925" applyFill="1" applyBorder="1" applyAlignment="1" applyProtection="1">
      <alignment horizontal="center" vertical="top"/>
    </xf>
    <xf numFmtId="0" fontId="12" fillId="70" borderId="31" xfId="925" applyFill="1" applyBorder="1" applyAlignment="1" applyProtection="1">
      <alignment horizontal="center" vertical="top"/>
    </xf>
    <xf numFmtId="0" fontId="8" fillId="0" borderId="37" xfId="945" applyFont="1" applyBorder="1" applyAlignment="1">
      <alignment horizontal="center"/>
    </xf>
    <xf numFmtId="180" fontId="3" fillId="63" borderId="45" xfId="945" applyNumberFormat="1" applyFont="1" applyFill="1" applyBorder="1" applyAlignment="1">
      <alignment horizontal="center" vertical="center"/>
    </xf>
    <xf numFmtId="180" fontId="0" fillId="0" borderId="76" xfId="0" applyNumberFormat="1" applyBorder="1" applyAlignment="1">
      <alignment horizontal="center" vertical="center"/>
    </xf>
    <xf numFmtId="180" fontId="3" fillId="63" borderId="88" xfId="945" applyNumberFormat="1" applyFont="1" applyFill="1" applyBorder="1" applyAlignment="1">
      <alignment horizontal="center" vertical="center"/>
    </xf>
    <xf numFmtId="180" fontId="0" fillId="0" borderId="94" xfId="0" applyNumberFormat="1" applyBorder="1" applyAlignment="1">
      <alignment horizontal="center" vertical="center"/>
    </xf>
    <xf numFmtId="180" fontId="3" fillId="63" borderId="76" xfId="945" applyNumberFormat="1" applyFont="1" applyFill="1" applyBorder="1" applyAlignment="1">
      <alignment horizontal="center" vertical="center"/>
    </xf>
    <xf numFmtId="180" fontId="0" fillId="0" borderId="79" xfId="0" applyNumberFormat="1" applyBorder="1" applyAlignment="1">
      <alignment horizontal="center" vertical="center"/>
    </xf>
    <xf numFmtId="0" fontId="8" fillId="63" borderId="44" xfId="0" applyNumberFormat="1" applyFont="1" applyFill="1" applyBorder="1" applyAlignment="1" applyProtection="1">
      <alignment horizontal="center" vertical="center" wrapText="1"/>
    </xf>
    <xf numFmtId="0" fontId="8" fillId="0" borderId="36" xfId="945" applyFont="1" applyBorder="1" applyAlignment="1">
      <alignment horizontal="center"/>
    </xf>
    <xf numFmtId="1" fontId="99" fillId="64" borderId="40" xfId="949" applyNumberFormat="1" applyFont="1" applyFill="1" applyBorder="1" applyAlignment="1">
      <alignment horizontal="center" vertical="center" wrapText="1"/>
    </xf>
    <xf numFmtId="1" fontId="99" fillId="64" borderId="41" xfId="949" applyNumberFormat="1" applyFont="1" applyFill="1" applyBorder="1" applyAlignment="1">
      <alignment horizontal="center" vertical="center" wrapText="1"/>
    </xf>
    <xf numFmtId="0" fontId="95" fillId="64" borderId="34" xfId="933" applyFont="1" applyFill="1" applyBorder="1" applyAlignment="1">
      <alignment horizontal="center" vertical="center"/>
    </xf>
    <xf numFmtId="0" fontId="95" fillId="64" borderId="35" xfId="933" applyFont="1" applyFill="1" applyBorder="1" applyAlignment="1">
      <alignment horizontal="center" vertical="center"/>
    </xf>
    <xf numFmtId="1" fontId="95" fillId="64" borderId="40" xfId="949" applyNumberFormat="1" applyFont="1" applyFill="1" applyBorder="1" applyAlignment="1">
      <alignment horizontal="center" vertical="center" wrapText="1"/>
    </xf>
    <xf numFmtId="1" fontId="95" fillId="64" borderId="41" xfId="949" applyNumberFormat="1" applyFont="1" applyFill="1" applyBorder="1" applyAlignment="1">
      <alignment horizontal="center" vertical="center" wrapText="1"/>
    </xf>
    <xf numFmtId="1" fontId="95" fillId="64" borderId="30" xfId="949" applyNumberFormat="1" applyFont="1" applyFill="1" applyBorder="1" applyAlignment="1">
      <alignment horizontal="center" vertical="center" wrapText="1"/>
    </xf>
    <xf numFmtId="1" fontId="95" fillId="64" borderId="19" xfId="949" applyNumberFormat="1" applyFont="1" applyFill="1" applyBorder="1" applyAlignment="1">
      <alignment horizontal="center" vertical="center" wrapText="1"/>
    </xf>
    <xf numFmtId="1" fontId="95" fillId="64" borderId="55" xfId="949" applyNumberFormat="1" applyFont="1" applyFill="1" applyBorder="1" applyAlignment="1">
      <alignment horizontal="center" vertical="center" wrapText="1"/>
    </xf>
    <xf numFmtId="1" fontId="95" fillId="64" borderId="54" xfId="949" applyNumberFormat="1" applyFont="1" applyFill="1" applyBorder="1" applyAlignment="1">
      <alignment horizontal="center" vertical="center" wrapText="1"/>
    </xf>
    <xf numFmtId="1" fontId="95" fillId="64" borderId="36" xfId="949" applyNumberFormat="1" applyFont="1" applyFill="1" applyBorder="1" applyAlignment="1">
      <alignment horizontal="center" vertical="center" wrapText="1"/>
    </xf>
    <xf numFmtId="1" fontId="95" fillId="64" borderId="38" xfId="949" applyNumberFormat="1" applyFont="1" applyFill="1" applyBorder="1" applyAlignment="1">
      <alignment horizontal="center" vertical="center" wrapText="1"/>
    </xf>
    <xf numFmtId="0" fontId="12" fillId="65" borderId="33" xfId="925" applyFill="1" applyBorder="1" applyAlignment="1" applyProtection="1">
      <alignment horizontal="center" vertical="center"/>
    </xf>
    <xf numFmtId="0" fontId="12" fillId="0" borderId="72" xfId="925" applyBorder="1" applyAlignment="1" applyProtection="1">
      <alignment horizontal="left" vertical="center"/>
    </xf>
    <xf numFmtId="0" fontId="12" fillId="0" borderId="72" xfId="925" quotePrefix="1" applyBorder="1" applyAlignment="1" applyProtection="1">
      <alignment horizontal="left" vertical="center"/>
    </xf>
    <xf numFmtId="0" fontId="12" fillId="0" borderId="73" xfId="925" applyBorder="1" applyAlignment="1" applyProtection="1">
      <alignment horizontal="left" vertical="center"/>
    </xf>
    <xf numFmtId="0" fontId="12" fillId="0" borderId="85" xfId="925" applyBorder="1" applyAlignment="1" applyProtection="1">
      <alignment horizontal="left" vertical="center"/>
    </xf>
  </cellXfs>
  <cellStyles count="973">
    <cellStyle name="_x0004_" xfId="1"/>
    <cellStyle name="_x0007_" xfId="2"/>
    <cellStyle name="_2011.04.12 VRF Offer Package" xfId="3"/>
    <cellStyle name="_CONSULTA" xfId="4"/>
    <cellStyle name="_CONSULTA 2" xfId="5"/>
    <cellStyle name="_CONSULTA 3" xfId="6"/>
    <cellStyle name="_CONSULTA 4" xfId="7"/>
    <cellStyle name="_CONSULTA 5" xfId="8"/>
    <cellStyle name="_CONSULTA 6" xfId="9"/>
    <cellStyle name="_CONSULTA 7" xfId="10"/>
    <cellStyle name="_CONSULTA 8" xfId="11"/>
    <cellStyle name="_CONSULTA_price Climatech" xfId="12"/>
    <cellStyle name="_CONSULTA_Прайс" xfId="13"/>
    <cellStyle name="_CONSULTA_Прайс-лист Вентиляция" xfId="14"/>
    <cellStyle name="_CONSULTA_Прайс-лист Вентиляция_аксессуары" xfId="15"/>
    <cellStyle name="_CONSULTA_Прайс-лист Вентиляция_Прайс розница промышленная вентиляция VENTS" xfId="16"/>
    <cellStyle name="_CONSULTA_Прайс-лист Вентиляция_центробежные" xfId="17"/>
    <cellStyle name="_ECO-i order sheet" xfId="18"/>
    <cellStyle name="_ET_STYLE_NoName_00_" xfId="19"/>
    <cellStyle name="_ET_STYLE_NoName_00__ControlSystemSummary_2010128" xfId="20"/>
    <cellStyle name="_General" xfId="21"/>
    <cellStyle name="_General 2" xfId="22"/>
    <cellStyle name="_General 3" xfId="23"/>
    <cellStyle name="_General 4" xfId="24"/>
    <cellStyle name="_General 5" xfId="25"/>
    <cellStyle name="_General 6" xfId="26"/>
    <cellStyle name="_General 7" xfId="27"/>
    <cellStyle name="_General 8" xfId="28"/>
    <cellStyle name="_General_price Climatech" xfId="29"/>
    <cellStyle name="_General_Прайс" xfId="30"/>
    <cellStyle name="_General_Прайс-лист Вентиляция" xfId="31"/>
    <cellStyle name="_General_Прайс-лист Вентиляция_аксессуары" xfId="32"/>
    <cellStyle name="_General_Прайс-лист Вентиляция_Прайс розница промышленная вентиляция VENTS" xfId="33"/>
    <cellStyle name="_General_Прайс-лист Вентиляция_центробежные" xfId="34"/>
    <cellStyle name="_Habitat" xfId="35"/>
    <cellStyle name="_Habitat 2" xfId="36"/>
    <cellStyle name="_Habitat 3" xfId="37"/>
    <cellStyle name="_Habitat 4" xfId="38"/>
    <cellStyle name="_Habitat 5" xfId="39"/>
    <cellStyle name="_Habitat 6" xfId="40"/>
    <cellStyle name="_Habitat 7" xfId="41"/>
    <cellStyle name="_Habitat 8" xfId="42"/>
    <cellStyle name="_Habitat_price Climatech" xfId="43"/>
    <cellStyle name="_Habitat_Прайс" xfId="44"/>
    <cellStyle name="_Habitat_Прайс-лист Вентиляция" xfId="45"/>
    <cellStyle name="_Habitat_Прайс-лист Вентиляция_аксессуары" xfId="46"/>
    <cellStyle name="_Habitat_Прайс-лист Вентиляция_Прайс розница промышленная вентиляция VENTS" xfId="47"/>
    <cellStyle name="_Habitat_Прайс-лист Вентиляция_центробежные" xfId="48"/>
    <cellStyle name="_Hoja1" xfId="49"/>
    <cellStyle name="_Hoja1 2" xfId="50"/>
    <cellStyle name="_Hoja1 3" xfId="51"/>
    <cellStyle name="_Hoja1 4" xfId="52"/>
    <cellStyle name="_Hoja1 5" xfId="53"/>
    <cellStyle name="_Hoja1 6" xfId="54"/>
    <cellStyle name="_Hoja1 7" xfId="55"/>
    <cellStyle name="_Hoja1 8" xfId="56"/>
    <cellStyle name="_Hoja1_price Climatech" xfId="57"/>
    <cellStyle name="_Hoja1_Прайс-лист Вентиляция" xfId="58"/>
    <cellStyle name="_Hoja1_Прайс-лист Вентиляция_аксессуары" xfId="59"/>
    <cellStyle name="_Hoja1_Прайс-лист Вентиляция_Прайс розница промышленная вентиляция VENTS" xfId="60"/>
    <cellStyle name="_Hoja1_Прайс-лист Вентиляция_центробежные" xfId="61"/>
    <cellStyle name="_Industrial" xfId="62"/>
    <cellStyle name="_Industrial 2" xfId="63"/>
    <cellStyle name="_Industrial 3" xfId="64"/>
    <cellStyle name="_Industrial 4" xfId="65"/>
    <cellStyle name="_Industrial 5" xfId="66"/>
    <cellStyle name="_Industrial 6" xfId="67"/>
    <cellStyle name="_Industrial 7" xfId="68"/>
    <cellStyle name="_Industrial 8" xfId="69"/>
    <cellStyle name="_Industrial_price Climatech" xfId="70"/>
    <cellStyle name="_Industrial_Прайс" xfId="71"/>
    <cellStyle name="_Industrial_Прайс-лист Вентиляция" xfId="72"/>
    <cellStyle name="_Industrial_Прайс-лист Вентиляция_аксессуары" xfId="73"/>
    <cellStyle name="_Industrial_Прайс-лист Вентиляция_Прайс розница промышленная вентиляция VENTS" xfId="74"/>
    <cellStyle name="_Industrial_Прайс-лист Вентиляция_центробежные" xfId="75"/>
    <cellStyle name="_кондиционеры Panasonic 2010 (май)" xfId="76"/>
    <cellStyle name="_Прайс SamsungSplit2010" xfId="77"/>
    <cellStyle name="_Прайс-лист (мультизоны MDV) апрель 2011" xfId="78"/>
    <cellStyle name="_ЭКОНОМИКА сплиты NEOCLIMA 2010 (октябрь)" xfId="79"/>
    <cellStyle name="0,0_x000d__x000a_NA_x000d__x000a_" xfId="80"/>
    <cellStyle name="20% - Accent1" xfId="81"/>
    <cellStyle name="20% - Accent2" xfId="82"/>
    <cellStyle name="20% - Accent3" xfId="83"/>
    <cellStyle name="20% - Accent4" xfId="84"/>
    <cellStyle name="20% - Accent5" xfId="85"/>
    <cellStyle name="20% - Accent6" xfId="86"/>
    <cellStyle name="20% - Akzent1" xfId="87"/>
    <cellStyle name="20% - Akzent2" xfId="88"/>
    <cellStyle name="20% - Akzent3" xfId="89"/>
    <cellStyle name="20% - Akzent4" xfId="90"/>
    <cellStyle name="20% - Akzent5" xfId="91"/>
    <cellStyle name="20% - Akzent6" xfId="92"/>
    <cellStyle name="20% - Énfasis1" xfId="93"/>
    <cellStyle name="20% - Énfasis1 2" xfId="94"/>
    <cellStyle name="20% - Énfasis1 2 2" xfId="95"/>
    <cellStyle name="20% - Énfasis1 2 3" xfId="96"/>
    <cellStyle name="20% - Énfasis1 2 4" xfId="97"/>
    <cellStyle name="20% - Énfasis1 2_Прайс" xfId="98"/>
    <cellStyle name="20% - Énfasis1 3" xfId="99"/>
    <cellStyle name="20% - Énfasis1 3 2" xfId="100"/>
    <cellStyle name="20% - Énfasis1 3 3" xfId="101"/>
    <cellStyle name="20% - Énfasis1 3_Прайс" xfId="102"/>
    <cellStyle name="20% - Énfasis1 4" xfId="103"/>
    <cellStyle name="20% - Énfasis1 4 2" xfId="104"/>
    <cellStyle name="20% - Énfasis1 4_Прайс" xfId="105"/>
    <cellStyle name="20% - Énfasis1 5" xfId="106"/>
    <cellStyle name="20% - Énfasis1_Прайс" xfId="107"/>
    <cellStyle name="20% - Énfasis2" xfId="108"/>
    <cellStyle name="20% - Énfasis2 2" xfId="109"/>
    <cellStyle name="20% - Énfasis2 2 2" xfId="110"/>
    <cellStyle name="20% - Énfasis2 2 3" xfId="111"/>
    <cellStyle name="20% - Énfasis2 2 4" xfId="112"/>
    <cellStyle name="20% - Énfasis2 2_Прайс" xfId="113"/>
    <cellStyle name="20% - Énfasis2 3" xfId="114"/>
    <cellStyle name="20% - Énfasis2 3 2" xfId="115"/>
    <cellStyle name="20% - Énfasis2 3 3" xfId="116"/>
    <cellStyle name="20% - Énfasis2 3_Прайс" xfId="117"/>
    <cellStyle name="20% - Énfasis2 4" xfId="118"/>
    <cellStyle name="20% - Énfasis2 4 2" xfId="119"/>
    <cellStyle name="20% - Énfasis2 4_Прайс" xfId="120"/>
    <cellStyle name="20% - Énfasis2 5" xfId="121"/>
    <cellStyle name="20% - Énfasis2_Прайс" xfId="122"/>
    <cellStyle name="20% - Énfasis3" xfId="123"/>
    <cellStyle name="20% - Énfasis3 2" xfId="124"/>
    <cellStyle name="20% - Énfasis3 2 2" xfId="125"/>
    <cellStyle name="20% - Énfasis3 2 3" xfId="126"/>
    <cellStyle name="20% - Énfasis3 2 4" xfId="127"/>
    <cellStyle name="20% - Énfasis3 2_Прайс" xfId="128"/>
    <cellStyle name="20% - Énfasis3 3" xfId="129"/>
    <cellStyle name="20% - Énfasis3 3 2" xfId="130"/>
    <cellStyle name="20% - Énfasis3 3 3" xfId="131"/>
    <cellStyle name="20% - Énfasis3 3_Прайс" xfId="132"/>
    <cellStyle name="20% - Énfasis3 4" xfId="133"/>
    <cellStyle name="20% - Énfasis3 4 2" xfId="134"/>
    <cellStyle name="20% - Énfasis3 4_Прайс" xfId="135"/>
    <cellStyle name="20% - Énfasis3 5" xfId="136"/>
    <cellStyle name="20% - Énfasis3_Прайс" xfId="137"/>
    <cellStyle name="20% - Énfasis4" xfId="138"/>
    <cellStyle name="20% - Énfasis4 2" xfId="139"/>
    <cellStyle name="20% - Énfasis4 2 2" xfId="140"/>
    <cellStyle name="20% - Énfasis4 2 3" xfId="141"/>
    <cellStyle name="20% - Énfasis4 2 4" xfId="142"/>
    <cellStyle name="20% - Énfasis4 2_Прайс" xfId="143"/>
    <cellStyle name="20% - Énfasis4 3" xfId="144"/>
    <cellStyle name="20% - Énfasis4 3 2" xfId="145"/>
    <cellStyle name="20% - Énfasis4 3 3" xfId="146"/>
    <cellStyle name="20% - Énfasis4 3_Прайс" xfId="147"/>
    <cellStyle name="20% - Énfasis4 4" xfId="148"/>
    <cellStyle name="20% - Énfasis4 4 2" xfId="149"/>
    <cellStyle name="20% - Énfasis4 4_Прайс" xfId="150"/>
    <cellStyle name="20% - Énfasis4 5" xfId="151"/>
    <cellStyle name="20% - Énfasis4_Прайс" xfId="152"/>
    <cellStyle name="20% - Énfasis5" xfId="153"/>
    <cellStyle name="20% - Énfasis5 2" xfId="154"/>
    <cellStyle name="20% - Énfasis5 2 2" xfId="155"/>
    <cellStyle name="20% - Énfasis5 2 3" xfId="156"/>
    <cellStyle name="20% - Énfasis5 2 4" xfId="157"/>
    <cellStyle name="20% - Énfasis5 2_Прайс" xfId="158"/>
    <cellStyle name="20% - Énfasis5 3" xfId="159"/>
    <cellStyle name="20% - Énfasis5 3 2" xfId="160"/>
    <cellStyle name="20% - Énfasis5 3 3" xfId="161"/>
    <cellStyle name="20% - Énfasis5 3_Прайс" xfId="162"/>
    <cellStyle name="20% - Énfasis5 4" xfId="163"/>
    <cellStyle name="20% - Énfasis5 4 2" xfId="164"/>
    <cellStyle name="20% - Énfasis5 4_Прайс" xfId="165"/>
    <cellStyle name="20% - Énfasis5 5" xfId="166"/>
    <cellStyle name="20% - Énfasis5_Прайс" xfId="167"/>
    <cellStyle name="20% - Énfasis6" xfId="168"/>
    <cellStyle name="20% - Énfasis6 2" xfId="169"/>
    <cellStyle name="20% - Énfasis6 2 2" xfId="170"/>
    <cellStyle name="20% - Énfasis6 2 3" xfId="171"/>
    <cellStyle name="20% - Énfasis6 2 4" xfId="172"/>
    <cellStyle name="20% - Énfasis6 2_Прайс" xfId="173"/>
    <cellStyle name="20% - Énfasis6 3" xfId="174"/>
    <cellStyle name="20% - Énfasis6 3 2" xfId="175"/>
    <cellStyle name="20% - Énfasis6 3 3" xfId="176"/>
    <cellStyle name="20% - Énfasis6 3_Прайс" xfId="177"/>
    <cellStyle name="20% - Énfasis6 4" xfId="178"/>
    <cellStyle name="20% - Énfasis6 4 2" xfId="179"/>
    <cellStyle name="20% - Énfasis6 4_Прайс" xfId="180"/>
    <cellStyle name="20% - Énfasis6 5" xfId="181"/>
    <cellStyle name="20% - Énfasis6_Прайс" xfId="182"/>
    <cellStyle name="40% - Accent1" xfId="183"/>
    <cellStyle name="40% - Accent2" xfId="184"/>
    <cellStyle name="40% - Accent3" xfId="185"/>
    <cellStyle name="40% - Accent4" xfId="186"/>
    <cellStyle name="40% - Accent5" xfId="187"/>
    <cellStyle name="40% - Accent6" xfId="188"/>
    <cellStyle name="40% - Akzent1" xfId="189"/>
    <cellStyle name="40% - Akzent2" xfId="190"/>
    <cellStyle name="40% - Akzent3" xfId="191"/>
    <cellStyle name="40% - Akzent4" xfId="192"/>
    <cellStyle name="40% - Akzent5" xfId="193"/>
    <cellStyle name="40% - Akzent6" xfId="194"/>
    <cellStyle name="40% - Énfasis1" xfId="195"/>
    <cellStyle name="40% - Énfasis1 2" xfId="196"/>
    <cellStyle name="40% - Énfasis1 2 2" xfId="197"/>
    <cellStyle name="40% - Énfasis1 2 3" xfId="198"/>
    <cellStyle name="40% - Énfasis1 2 4" xfId="199"/>
    <cellStyle name="40% - Énfasis1 2_Прайс" xfId="200"/>
    <cellStyle name="40% - Énfasis1 3" xfId="201"/>
    <cellStyle name="40% - Énfasis1 3 2" xfId="202"/>
    <cellStyle name="40% - Énfasis1 3 3" xfId="203"/>
    <cellStyle name="40% - Énfasis1 3_Прайс" xfId="204"/>
    <cellStyle name="40% - Énfasis1 4" xfId="205"/>
    <cellStyle name="40% - Énfasis1 4 2" xfId="206"/>
    <cellStyle name="40% - Énfasis1 4_Прайс" xfId="207"/>
    <cellStyle name="40% - Énfasis1 5" xfId="208"/>
    <cellStyle name="40% - Énfasis1_Прайс" xfId="209"/>
    <cellStyle name="40% - Énfasis2" xfId="210"/>
    <cellStyle name="40% - Énfasis2 2" xfId="211"/>
    <cellStyle name="40% - Énfasis2 2 2" xfId="212"/>
    <cellStyle name="40% - Énfasis2 2 3" xfId="213"/>
    <cellStyle name="40% - Énfasis2 2 4" xfId="214"/>
    <cellStyle name="40% - Énfasis2 2_Прайс" xfId="215"/>
    <cellStyle name="40% - Énfasis2 3" xfId="216"/>
    <cellStyle name="40% - Énfasis2 3 2" xfId="217"/>
    <cellStyle name="40% - Énfasis2 3 3" xfId="218"/>
    <cellStyle name="40% - Énfasis2 3_Прайс" xfId="219"/>
    <cellStyle name="40% - Énfasis2 4" xfId="220"/>
    <cellStyle name="40% - Énfasis2 4 2" xfId="221"/>
    <cellStyle name="40% - Énfasis2 4_Прайс" xfId="222"/>
    <cellStyle name="40% - Énfasis2 5" xfId="223"/>
    <cellStyle name="40% - Énfasis2_Прайс" xfId="224"/>
    <cellStyle name="40% - Énfasis3" xfId="225"/>
    <cellStyle name="40% - Énfasis3 2" xfId="226"/>
    <cellStyle name="40% - Énfasis3 2 2" xfId="227"/>
    <cellStyle name="40% - Énfasis3 2 3" xfId="228"/>
    <cellStyle name="40% - Énfasis3 2 4" xfId="229"/>
    <cellStyle name="40% - Énfasis3 2_Прайс" xfId="230"/>
    <cellStyle name="40% - Énfasis3 3" xfId="231"/>
    <cellStyle name="40% - Énfasis3 3 2" xfId="232"/>
    <cellStyle name="40% - Énfasis3 3 3" xfId="233"/>
    <cellStyle name="40% - Énfasis3 3_Прайс" xfId="234"/>
    <cellStyle name="40% - Énfasis3 4" xfId="235"/>
    <cellStyle name="40% - Énfasis3 4 2" xfId="236"/>
    <cellStyle name="40% - Énfasis3 4_Прайс" xfId="237"/>
    <cellStyle name="40% - Énfasis3 5" xfId="238"/>
    <cellStyle name="40% - Énfasis3_Прайс" xfId="239"/>
    <cellStyle name="40% - Énfasis4" xfId="240"/>
    <cellStyle name="40% - Énfasis4 2" xfId="241"/>
    <cellStyle name="40% - Énfasis4 2 2" xfId="242"/>
    <cellStyle name="40% - Énfasis4 2 3" xfId="243"/>
    <cellStyle name="40% - Énfasis4 2 4" xfId="244"/>
    <cellStyle name="40% - Énfasis4 2_Прайс" xfId="245"/>
    <cellStyle name="40% - Énfasis4 3" xfId="246"/>
    <cellStyle name="40% - Énfasis4 3 2" xfId="247"/>
    <cellStyle name="40% - Énfasis4 3 3" xfId="248"/>
    <cellStyle name="40% - Énfasis4 3_Прайс" xfId="249"/>
    <cellStyle name="40% - Énfasis4 4" xfId="250"/>
    <cellStyle name="40% - Énfasis4 4 2" xfId="251"/>
    <cellStyle name="40% - Énfasis4 4_Прайс" xfId="252"/>
    <cellStyle name="40% - Énfasis4 5" xfId="253"/>
    <cellStyle name="40% - Énfasis4_Прайс" xfId="254"/>
    <cellStyle name="40% - Énfasis5" xfId="255"/>
    <cellStyle name="40% - Énfasis5 2" xfId="256"/>
    <cellStyle name="40% - Énfasis5 2 2" xfId="257"/>
    <cellStyle name="40% - Énfasis5 2 3" xfId="258"/>
    <cellStyle name="40% - Énfasis5 2 4" xfId="259"/>
    <cellStyle name="40% - Énfasis5 2_Прайс" xfId="260"/>
    <cellStyle name="40% - Énfasis5 3" xfId="261"/>
    <cellStyle name="40% - Énfasis5 3 2" xfId="262"/>
    <cellStyle name="40% - Énfasis5 3 3" xfId="263"/>
    <cellStyle name="40% - Énfasis5 3_Прайс" xfId="264"/>
    <cellStyle name="40% - Énfasis5 4" xfId="265"/>
    <cellStyle name="40% - Énfasis5 4 2" xfId="266"/>
    <cellStyle name="40% - Énfasis5 4_Прайс" xfId="267"/>
    <cellStyle name="40% - Énfasis5 5" xfId="268"/>
    <cellStyle name="40% - Énfasis5_Прайс" xfId="269"/>
    <cellStyle name="40% - Énfasis6" xfId="270"/>
    <cellStyle name="40% - Énfasis6 2" xfId="271"/>
    <cellStyle name="40% - Énfasis6 2 2" xfId="272"/>
    <cellStyle name="40% - Énfasis6 2 3" xfId="273"/>
    <cellStyle name="40% - Énfasis6 2 4" xfId="274"/>
    <cellStyle name="40% - Énfasis6 2_Прайс" xfId="275"/>
    <cellStyle name="40% - Énfasis6 3" xfId="276"/>
    <cellStyle name="40% - Énfasis6 3 2" xfId="277"/>
    <cellStyle name="40% - Énfasis6 3 3" xfId="278"/>
    <cellStyle name="40% - Énfasis6 3_Прайс" xfId="279"/>
    <cellStyle name="40% - Énfasis6 4" xfId="280"/>
    <cellStyle name="40% - Énfasis6 4 2" xfId="281"/>
    <cellStyle name="40% - Énfasis6 4_Прайс" xfId="282"/>
    <cellStyle name="40% - Énfasis6 5" xfId="283"/>
    <cellStyle name="40% - Énfasis6_Прайс" xfId="284"/>
    <cellStyle name="60% - Accent1" xfId="285"/>
    <cellStyle name="60% - Accent2" xfId="286"/>
    <cellStyle name="60% - Accent3" xfId="287"/>
    <cellStyle name="60% - Accent4" xfId="288"/>
    <cellStyle name="60% - Accent5" xfId="289"/>
    <cellStyle name="60% - Accent6" xfId="290"/>
    <cellStyle name="60% - Akzent1" xfId="291"/>
    <cellStyle name="60% - Akzent2" xfId="292"/>
    <cellStyle name="60% - Akzent3" xfId="293"/>
    <cellStyle name="60% - Akzent4" xfId="294"/>
    <cellStyle name="60% - Akzent5" xfId="295"/>
    <cellStyle name="60% - Akzent6" xfId="296"/>
    <cellStyle name="60% - Énfasis1" xfId="297"/>
    <cellStyle name="60% - Énfasis1 2" xfId="298"/>
    <cellStyle name="60% - Énfasis1 2 2" xfId="299"/>
    <cellStyle name="60% - Énfasis1 2 3" xfId="300"/>
    <cellStyle name="60% - Énfasis1 2 4" xfId="301"/>
    <cellStyle name="60% - Énfasis1 2_Прайс" xfId="302"/>
    <cellStyle name="60% - Énfasis1 3" xfId="303"/>
    <cellStyle name="60% - Énfasis1 3 2" xfId="304"/>
    <cellStyle name="60% - Énfasis1 3 3" xfId="305"/>
    <cellStyle name="60% - Énfasis1 3_Прайс" xfId="306"/>
    <cellStyle name="60% - Énfasis1 4" xfId="307"/>
    <cellStyle name="60% - Énfasis1 4 2" xfId="308"/>
    <cellStyle name="60% - Énfasis1 4_Прайс" xfId="309"/>
    <cellStyle name="60% - Énfasis1 5" xfId="310"/>
    <cellStyle name="60% - Énfasis1_Прайс" xfId="311"/>
    <cellStyle name="60% - Énfasis2" xfId="312"/>
    <cellStyle name="60% - Énfasis2 2" xfId="313"/>
    <cellStyle name="60% - Énfasis2 2 2" xfId="314"/>
    <cellStyle name="60% - Énfasis2 2 3" xfId="315"/>
    <cellStyle name="60% - Énfasis2 2 4" xfId="316"/>
    <cellStyle name="60% - Énfasis2 2_Прайс" xfId="317"/>
    <cellStyle name="60% - Énfasis2 3" xfId="318"/>
    <cellStyle name="60% - Énfasis2 3 2" xfId="319"/>
    <cellStyle name="60% - Énfasis2 3 3" xfId="320"/>
    <cellStyle name="60% - Énfasis2 3_Прайс" xfId="321"/>
    <cellStyle name="60% - Énfasis2 4" xfId="322"/>
    <cellStyle name="60% - Énfasis2 4 2" xfId="323"/>
    <cellStyle name="60% - Énfasis2 4_Прайс" xfId="324"/>
    <cellStyle name="60% - Énfasis2 5" xfId="325"/>
    <cellStyle name="60% - Énfasis2_Прайс" xfId="326"/>
    <cellStyle name="60% - Énfasis3" xfId="327"/>
    <cellStyle name="60% - Énfasis3 2" xfId="328"/>
    <cellStyle name="60% - Énfasis3 2 2" xfId="329"/>
    <cellStyle name="60% - Énfasis3 2 3" xfId="330"/>
    <cellStyle name="60% - Énfasis3 2 4" xfId="331"/>
    <cellStyle name="60% - Énfasis3 2_Прайс" xfId="332"/>
    <cellStyle name="60% - Énfasis3 3" xfId="333"/>
    <cellStyle name="60% - Énfasis3 3 2" xfId="334"/>
    <cellStyle name="60% - Énfasis3 3 3" xfId="335"/>
    <cellStyle name="60% - Énfasis3 3_Прайс" xfId="336"/>
    <cellStyle name="60% - Énfasis3 4" xfId="337"/>
    <cellStyle name="60% - Énfasis3 4 2" xfId="338"/>
    <cellStyle name="60% - Énfasis3 4_Прайс" xfId="339"/>
    <cellStyle name="60% - Énfasis3 5" xfId="340"/>
    <cellStyle name="60% - Énfasis3_Прайс" xfId="341"/>
    <cellStyle name="60% - Énfasis4" xfId="342"/>
    <cellStyle name="60% - Énfasis4 2" xfId="343"/>
    <cellStyle name="60% - Énfasis4 2 2" xfId="344"/>
    <cellStyle name="60% - Énfasis4 2 3" xfId="345"/>
    <cellStyle name="60% - Énfasis4 2 4" xfId="346"/>
    <cellStyle name="60% - Énfasis4 2_Прайс" xfId="347"/>
    <cellStyle name="60% - Énfasis4 3" xfId="348"/>
    <cellStyle name="60% - Énfasis4 3 2" xfId="349"/>
    <cellStyle name="60% - Énfasis4 3 3" xfId="350"/>
    <cellStyle name="60% - Énfasis4 3_Прайс" xfId="351"/>
    <cellStyle name="60% - Énfasis4 4" xfId="352"/>
    <cellStyle name="60% - Énfasis4 4 2" xfId="353"/>
    <cellStyle name="60% - Énfasis4 4_Прайс" xfId="354"/>
    <cellStyle name="60% - Énfasis4 5" xfId="355"/>
    <cellStyle name="60% - Énfasis4_Прайс" xfId="356"/>
    <cellStyle name="60% - Énfasis5" xfId="357"/>
    <cellStyle name="60% - Énfasis5 2" xfId="358"/>
    <cellStyle name="60% - Énfasis5 2 2" xfId="359"/>
    <cellStyle name="60% - Énfasis5 2 3" xfId="360"/>
    <cellStyle name="60% - Énfasis5 2 4" xfId="361"/>
    <cellStyle name="60% - Énfasis5 2_Прайс" xfId="362"/>
    <cellStyle name="60% - Énfasis5 3" xfId="363"/>
    <cellStyle name="60% - Énfasis5 3 2" xfId="364"/>
    <cellStyle name="60% - Énfasis5 3 3" xfId="365"/>
    <cellStyle name="60% - Énfasis5 3_Прайс" xfId="366"/>
    <cellStyle name="60% - Énfasis5 4" xfId="367"/>
    <cellStyle name="60% - Énfasis5 4 2" xfId="368"/>
    <cellStyle name="60% - Énfasis5 4_Прайс" xfId="369"/>
    <cellStyle name="60% - Énfasis5 5" xfId="370"/>
    <cellStyle name="60% - Énfasis5_Прайс" xfId="371"/>
    <cellStyle name="60% - Énfasis6" xfId="372"/>
    <cellStyle name="60% - Énfasis6 2" xfId="373"/>
    <cellStyle name="60% - Énfasis6 2 2" xfId="374"/>
    <cellStyle name="60% - Énfasis6 2 3" xfId="375"/>
    <cellStyle name="60% - Énfasis6 2 4" xfId="376"/>
    <cellStyle name="60% - Énfasis6 2_Прайс" xfId="377"/>
    <cellStyle name="60% - Énfasis6 3" xfId="378"/>
    <cellStyle name="60% - Énfasis6 3 2" xfId="379"/>
    <cellStyle name="60% - Énfasis6 3 3" xfId="380"/>
    <cellStyle name="60% - Énfasis6 3_Прайс" xfId="381"/>
    <cellStyle name="60% - Énfasis6 4" xfId="382"/>
    <cellStyle name="60% - Énfasis6 4 2" xfId="383"/>
    <cellStyle name="60% - Énfasis6 4_Прайс" xfId="384"/>
    <cellStyle name="60% - Énfasis6 5" xfId="385"/>
    <cellStyle name="60% - Énfasis6_Прайс" xfId="386"/>
    <cellStyle name="Accent1" xfId="387"/>
    <cellStyle name="Accent1 - 20%" xfId="388"/>
    <cellStyle name="Accent1 - 40%" xfId="389"/>
    <cellStyle name="Accent1 - 60%" xfId="390"/>
    <cellStyle name="Accent2" xfId="391"/>
    <cellStyle name="Accent2 - 20%" xfId="392"/>
    <cellStyle name="Accent2 - 40%" xfId="393"/>
    <cellStyle name="Accent2 - 60%" xfId="394"/>
    <cellStyle name="Accent3" xfId="395"/>
    <cellStyle name="Accent3 - 20%" xfId="396"/>
    <cellStyle name="Accent3 - 40%" xfId="397"/>
    <cellStyle name="Accent3 - 60%" xfId="398"/>
    <cellStyle name="Accent4" xfId="399"/>
    <cellStyle name="Accent4 - 20%" xfId="400"/>
    <cellStyle name="Accent4 - 40%" xfId="401"/>
    <cellStyle name="Accent4 - 60%" xfId="402"/>
    <cellStyle name="Accent5" xfId="403"/>
    <cellStyle name="Accent5 - 20%" xfId="404"/>
    <cellStyle name="Accent5 - 40%" xfId="405"/>
    <cellStyle name="Accent5 - 60%" xfId="406"/>
    <cellStyle name="Accent6" xfId="407"/>
    <cellStyle name="Accent6 - 20%" xfId="408"/>
    <cellStyle name="Accent6 - 40%" xfId="409"/>
    <cellStyle name="Accent6 - 60%" xfId="410"/>
    <cellStyle name="Akzent1" xfId="411"/>
    <cellStyle name="Akzent2" xfId="412"/>
    <cellStyle name="Akzent3" xfId="413"/>
    <cellStyle name="Akzent4" xfId="414"/>
    <cellStyle name="Akzent5" xfId="415"/>
    <cellStyle name="Akzent6" xfId="416"/>
    <cellStyle name="Ausgabe" xfId="417"/>
    <cellStyle name="Bad" xfId="418"/>
    <cellStyle name="Berechnung" xfId="419"/>
    <cellStyle name="Buena" xfId="420"/>
    <cellStyle name="Buena 2" xfId="421"/>
    <cellStyle name="Buena 2 2" xfId="422"/>
    <cellStyle name="Buena 2 3" xfId="423"/>
    <cellStyle name="Buena 2 4" xfId="424"/>
    <cellStyle name="Buena 2_Прайс" xfId="425"/>
    <cellStyle name="Buena 3" xfId="426"/>
    <cellStyle name="Buena 3 2" xfId="427"/>
    <cellStyle name="Buena 3 3" xfId="428"/>
    <cellStyle name="Buena 3_Прайс" xfId="429"/>
    <cellStyle name="Buena 4" xfId="430"/>
    <cellStyle name="Buena 4 2" xfId="431"/>
    <cellStyle name="Buena 4_Прайс" xfId="432"/>
    <cellStyle name="Buena 5" xfId="433"/>
    <cellStyle name="Buena_Прайс" xfId="434"/>
    <cellStyle name="Calculation" xfId="435"/>
    <cellStyle name="Cálculo" xfId="436"/>
    <cellStyle name="Cálculo 2" xfId="437"/>
    <cellStyle name="Cálculo 2 2" xfId="438"/>
    <cellStyle name="Cálculo 2 3" xfId="439"/>
    <cellStyle name="Cálculo 2 4" xfId="440"/>
    <cellStyle name="Cálculo 2_Прайс" xfId="441"/>
    <cellStyle name="Cálculo 3" xfId="442"/>
    <cellStyle name="Cálculo 3 2" xfId="443"/>
    <cellStyle name="Cálculo 3 3" xfId="444"/>
    <cellStyle name="Cálculo 3_Прайс" xfId="445"/>
    <cellStyle name="Cálculo 4" xfId="446"/>
    <cellStyle name="Cálculo 4 2" xfId="447"/>
    <cellStyle name="Cálculo 4_Прайс" xfId="448"/>
    <cellStyle name="Cálculo 5" xfId="449"/>
    <cellStyle name="Cálculo_Прайс" xfId="450"/>
    <cellStyle name="Celda de comprobación" xfId="451"/>
    <cellStyle name="Celda de comprobación 2" xfId="452"/>
    <cellStyle name="Celda de comprobación 2 2" xfId="453"/>
    <cellStyle name="Celda de comprobación 2 3" xfId="454"/>
    <cellStyle name="Celda de comprobación 2 4" xfId="455"/>
    <cellStyle name="Celda de comprobación 2_Прайс" xfId="456"/>
    <cellStyle name="Celda de comprobación 3" xfId="457"/>
    <cellStyle name="Celda de comprobación 3 2" xfId="458"/>
    <cellStyle name="Celda de comprobación 3 3" xfId="459"/>
    <cellStyle name="Celda de comprobación 3_Прайс" xfId="460"/>
    <cellStyle name="Celda de comprobación 4" xfId="461"/>
    <cellStyle name="Celda de comprobación 4 2" xfId="462"/>
    <cellStyle name="Celda de comprobación 4_Прайс" xfId="463"/>
    <cellStyle name="Celda de comprobación 5" xfId="464"/>
    <cellStyle name="Celda de comprobación_Прайс" xfId="465"/>
    <cellStyle name="Celda vinculada" xfId="466"/>
    <cellStyle name="Celda vinculada 2" xfId="467"/>
    <cellStyle name="Celda vinculada 2 2" xfId="468"/>
    <cellStyle name="Celda vinculada 2 3" xfId="469"/>
    <cellStyle name="Celda vinculada 2 4" xfId="470"/>
    <cellStyle name="Celda vinculada 2_Прайс" xfId="471"/>
    <cellStyle name="Celda vinculada 3" xfId="472"/>
    <cellStyle name="Celda vinculada 3 2" xfId="473"/>
    <cellStyle name="Celda vinculada 3 3" xfId="474"/>
    <cellStyle name="Celda vinculada 3_Прайс" xfId="475"/>
    <cellStyle name="Celda vinculada 4" xfId="476"/>
    <cellStyle name="Celda vinculada 4 2" xfId="477"/>
    <cellStyle name="Celda vinculada 4_Прайс" xfId="478"/>
    <cellStyle name="Celda vinculada 5" xfId="479"/>
    <cellStyle name="Celda vinculada_Прайс" xfId="480"/>
    <cellStyle name="Check Cell" xfId="481"/>
    <cellStyle name="Code" xfId="482"/>
    <cellStyle name="Comma [0] 6" xfId="964"/>
    <cellStyle name="Comma [0]_ECO-i order sheet 2011" xfId="483"/>
    <cellStyle name="Comma [0]_RAC Price 2012 111026 - calculation2" xfId="966"/>
    <cellStyle name="Comma0" xfId="484"/>
    <cellStyle name="Currency0" xfId="485"/>
    <cellStyle name="Eingabe" xfId="486"/>
    <cellStyle name="Emphasis 1" xfId="487"/>
    <cellStyle name="Emphasis 2" xfId="488"/>
    <cellStyle name="Emphasis 3" xfId="489"/>
    <cellStyle name="Encabezado 4" xfId="490"/>
    <cellStyle name="Encabezado 4 2" xfId="491"/>
    <cellStyle name="Encabezado 4 2 2" xfId="492"/>
    <cellStyle name="Encabezado 4 2 3" xfId="493"/>
    <cellStyle name="Encabezado 4 2 4" xfId="494"/>
    <cellStyle name="Encabezado 4 2_Прайс" xfId="495"/>
    <cellStyle name="Encabezado 4 3" xfId="496"/>
    <cellStyle name="Encabezado 4 3 2" xfId="497"/>
    <cellStyle name="Encabezado 4 3 3" xfId="498"/>
    <cellStyle name="Encabezado 4 3_Прайс" xfId="499"/>
    <cellStyle name="Encabezado 4 4" xfId="500"/>
    <cellStyle name="Encabezado 4 4 2" xfId="501"/>
    <cellStyle name="Encabezado 4 4_Прайс" xfId="502"/>
    <cellStyle name="Encabezado 4 5" xfId="503"/>
    <cellStyle name="Encabezado 4_Прайс" xfId="504"/>
    <cellStyle name="Énfasis1" xfId="505"/>
    <cellStyle name="Énfasis1 2" xfId="506"/>
    <cellStyle name="Énfasis1 2 2" xfId="507"/>
    <cellStyle name="Énfasis1 2 3" xfId="508"/>
    <cellStyle name="Énfasis1 2 4" xfId="509"/>
    <cellStyle name="Énfasis1 2_Прайс" xfId="510"/>
    <cellStyle name="Énfasis1 3" xfId="511"/>
    <cellStyle name="Énfasis1 3 2" xfId="512"/>
    <cellStyle name="Énfasis1 3 3" xfId="513"/>
    <cellStyle name="Énfasis1 3_Прайс" xfId="514"/>
    <cellStyle name="Énfasis1 4" xfId="515"/>
    <cellStyle name="Énfasis1 4 2" xfId="516"/>
    <cellStyle name="Énfasis1 4_Прайс" xfId="517"/>
    <cellStyle name="Énfasis1 5" xfId="518"/>
    <cellStyle name="Énfasis1_Прайс" xfId="519"/>
    <cellStyle name="Énfasis2" xfId="520"/>
    <cellStyle name="Énfasis2 2" xfId="521"/>
    <cellStyle name="Énfasis2 2 2" xfId="522"/>
    <cellStyle name="Énfasis2 2 3" xfId="523"/>
    <cellStyle name="Énfasis2 2 4" xfId="524"/>
    <cellStyle name="Énfasis2 2_Прайс" xfId="525"/>
    <cellStyle name="Énfasis2 3" xfId="526"/>
    <cellStyle name="Énfasis2 3 2" xfId="527"/>
    <cellStyle name="Énfasis2 3 3" xfId="528"/>
    <cellStyle name="Énfasis2 3_Прайс" xfId="529"/>
    <cellStyle name="Énfasis2 4" xfId="530"/>
    <cellStyle name="Énfasis2 4 2" xfId="531"/>
    <cellStyle name="Énfasis2 4_Прайс" xfId="532"/>
    <cellStyle name="Énfasis2 5" xfId="533"/>
    <cellStyle name="Énfasis2_Прайс" xfId="534"/>
    <cellStyle name="Énfasis3" xfId="535"/>
    <cellStyle name="Énfasis3 2" xfId="536"/>
    <cellStyle name="Énfasis3 2 2" xfId="537"/>
    <cellStyle name="Énfasis3 2 3" xfId="538"/>
    <cellStyle name="Énfasis3 2 4" xfId="539"/>
    <cellStyle name="Énfasis3 2_Прайс" xfId="540"/>
    <cellStyle name="Énfasis3 3" xfId="541"/>
    <cellStyle name="Énfasis3 3 2" xfId="542"/>
    <cellStyle name="Énfasis3 3 3" xfId="543"/>
    <cellStyle name="Énfasis3 3_Прайс" xfId="544"/>
    <cellStyle name="Énfasis3 4" xfId="545"/>
    <cellStyle name="Énfasis3 4 2" xfId="546"/>
    <cellStyle name="Énfasis3 4_Прайс" xfId="547"/>
    <cellStyle name="Énfasis3 5" xfId="548"/>
    <cellStyle name="Énfasis3_Прайс" xfId="549"/>
    <cellStyle name="Énfasis4" xfId="550"/>
    <cellStyle name="Énfasis4 2" xfId="551"/>
    <cellStyle name="Énfasis4 2 2" xfId="552"/>
    <cellStyle name="Énfasis4 2 3" xfId="553"/>
    <cellStyle name="Énfasis4 2 4" xfId="554"/>
    <cellStyle name="Énfasis4 2_Прайс" xfId="555"/>
    <cellStyle name="Énfasis4 3" xfId="556"/>
    <cellStyle name="Énfasis4 3 2" xfId="557"/>
    <cellStyle name="Énfasis4 3 3" xfId="558"/>
    <cellStyle name="Énfasis4 3_Прайс" xfId="559"/>
    <cellStyle name="Énfasis4 4" xfId="560"/>
    <cellStyle name="Énfasis4 4 2" xfId="561"/>
    <cellStyle name="Énfasis4 4_Прайс" xfId="562"/>
    <cellStyle name="Énfasis4 5" xfId="563"/>
    <cellStyle name="Énfasis4_Прайс" xfId="564"/>
    <cellStyle name="Énfasis5" xfId="565"/>
    <cellStyle name="Énfasis5 2" xfId="566"/>
    <cellStyle name="Énfasis5 2 2" xfId="567"/>
    <cellStyle name="Énfasis5 2 3" xfId="568"/>
    <cellStyle name="Énfasis5 2 4" xfId="569"/>
    <cellStyle name="Énfasis5 2_Прайс" xfId="570"/>
    <cellStyle name="Énfasis5 3" xfId="571"/>
    <cellStyle name="Énfasis5 3 2" xfId="572"/>
    <cellStyle name="Énfasis5 3 3" xfId="573"/>
    <cellStyle name="Énfasis5 3_Прайс" xfId="574"/>
    <cellStyle name="Énfasis5 4" xfId="575"/>
    <cellStyle name="Énfasis5 4 2" xfId="576"/>
    <cellStyle name="Énfasis5 4_Прайс" xfId="577"/>
    <cellStyle name="Énfasis5 5" xfId="578"/>
    <cellStyle name="Énfasis5_Прайс" xfId="579"/>
    <cellStyle name="Énfasis6" xfId="580"/>
    <cellStyle name="Énfasis6 2" xfId="581"/>
    <cellStyle name="Énfasis6 2 2" xfId="582"/>
    <cellStyle name="Énfasis6 2 3" xfId="583"/>
    <cellStyle name="Énfasis6 2 4" xfId="584"/>
    <cellStyle name="Énfasis6 2_Прайс" xfId="585"/>
    <cellStyle name="Énfasis6 3" xfId="586"/>
    <cellStyle name="Énfasis6 3 2" xfId="587"/>
    <cellStyle name="Énfasis6 3 3" xfId="588"/>
    <cellStyle name="Énfasis6 3_Прайс" xfId="589"/>
    <cellStyle name="Énfasis6 4" xfId="590"/>
    <cellStyle name="Énfasis6 4 2" xfId="591"/>
    <cellStyle name="Énfasis6 4_Прайс" xfId="592"/>
    <cellStyle name="Énfasis6 5" xfId="593"/>
    <cellStyle name="Énfasis6_Прайс" xfId="594"/>
    <cellStyle name="Entrada" xfId="595"/>
    <cellStyle name="Entrada 2" xfId="596"/>
    <cellStyle name="Entrada 2 2" xfId="597"/>
    <cellStyle name="Entrada 2 3" xfId="598"/>
    <cellStyle name="Entrada 2 4" xfId="599"/>
    <cellStyle name="Entrada 2_Прайс" xfId="600"/>
    <cellStyle name="Entrada 3" xfId="601"/>
    <cellStyle name="Entrada 3 2" xfId="602"/>
    <cellStyle name="Entrada 3 3" xfId="603"/>
    <cellStyle name="Entrada 3_Прайс" xfId="604"/>
    <cellStyle name="Entrada 4" xfId="605"/>
    <cellStyle name="Entrada 4 2" xfId="606"/>
    <cellStyle name="Entrada 4_Прайс" xfId="607"/>
    <cellStyle name="Entrada 5" xfId="608"/>
    <cellStyle name="Entrada_Прайс" xfId="609"/>
    <cellStyle name="Ergebnis" xfId="610"/>
    <cellStyle name="Erklärender Text" xfId="611"/>
    <cellStyle name="Estilo 1" xfId="612"/>
    <cellStyle name="Estilo 1 2" xfId="613"/>
    <cellStyle name="Estilo 1 3" xfId="614"/>
    <cellStyle name="Estilo 1 4" xfId="615"/>
    <cellStyle name="Estilo 1 5" xfId="616"/>
    <cellStyle name="Estilo 1 6" xfId="617"/>
    <cellStyle name="Estilo 1 7" xfId="618"/>
    <cellStyle name="Estilo 1 8" xfId="619"/>
    <cellStyle name="Estilo 1_price Climatech" xfId="620"/>
    <cellStyle name="Euro" xfId="621"/>
    <cellStyle name="Euro 2" xfId="622"/>
    <cellStyle name="Euro_Книга5" xfId="623"/>
    <cellStyle name="Explanatory Text" xfId="624"/>
    <cellStyle name="Good" xfId="625"/>
    <cellStyle name="Gut" xfId="626"/>
    <cellStyle name="Heading 1" xfId="627"/>
    <cellStyle name="Heading 1 2" xfId="628"/>
    <cellStyle name="Heading 2" xfId="629"/>
    <cellStyle name="Heading 2 2" xfId="630"/>
    <cellStyle name="Heading 3" xfId="631"/>
    <cellStyle name="Heading 4" xfId="632"/>
    <cellStyle name="Horizontal" xfId="633"/>
    <cellStyle name="Incorrecto" xfId="634"/>
    <cellStyle name="Incorrecto 2" xfId="635"/>
    <cellStyle name="Incorrecto 2 2" xfId="636"/>
    <cellStyle name="Incorrecto 2 3" xfId="637"/>
    <cellStyle name="Incorrecto 2 4" xfId="638"/>
    <cellStyle name="Incorrecto 2_Прайс" xfId="639"/>
    <cellStyle name="Incorrecto 3" xfId="640"/>
    <cellStyle name="Incorrecto 3 2" xfId="641"/>
    <cellStyle name="Incorrecto 3 3" xfId="642"/>
    <cellStyle name="Incorrecto 3_Прайс" xfId="643"/>
    <cellStyle name="Incorrecto 4" xfId="644"/>
    <cellStyle name="Incorrecto 4 2" xfId="645"/>
    <cellStyle name="Incorrecto 4_Прайс" xfId="646"/>
    <cellStyle name="Incorrecto 5" xfId="647"/>
    <cellStyle name="Incorrecto_Прайс" xfId="648"/>
    <cellStyle name="Input" xfId="649"/>
    <cellStyle name="Linked Cell" xfId="650"/>
    <cellStyle name="Matrix" xfId="651"/>
    <cellStyle name="Millares [0]" xfId="652"/>
    <cellStyle name="Moneda [0]" xfId="653"/>
    <cellStyle name="Neutral" xfId="654"/>
    <cellStyle name="Neutral 10" xfId="655"/>
    <cellStyle name="Neutral 2" xfId="656"/>
    <cellStyle name="Neutral 2 2" xfId="657"/>
    <cellStyle name="Neutral 2 3" xfId="658"/>
    <cellStyle name="Neutral 2 4" xfId="659"/>
    <cellStyle name="Neutral 2_Прайс" xfId="660"/>
    <cellStyle name="Neutral 3" xfId="661"/>
    <cellStyle name="Neutral 3 2" xfId="662"/>
    <cellStyle name="Neutral 3 3" xfId="663"/>
    <cellStyle name="Neutral 3_Прайс" xfId="664"/>
    <cellStyle name="Neutral 4" xfId="665"/>
    <cellStyle name="Neutral 4 2" xfId="666"/>
    <cellStyle name="Neutral 4_Прайс" xfId="667"/>
    <cellStyle name="Neutral 5" xfId="668"/>
    <cellStyle name="Neutral 6" xfId="669"/>
    <cellStyle name="Neutral 7" xfId="670"/>
    <cellStyle name="Neutral 8" xfId="671"/>
    <cellStyle name="Neutral 9" xfId="672"/>
    <cellStyle name="Neutral_Книга5" xfId="673"/>
    <cellStyle name="Normal 11" xfId="674"/>
    <cellStyle name="Normal 13" xfId="675"/>
    <cellStyle name="Normal 15" xfId="676"/>
    <cellStyle name="Normal 2" xfId="677"/>
    <cellStyle name="Normal 2 2" xfId="678"/>
    <cellStyle name="Normal 2 3" xfId="679"/>
    <cellStyle name="Normal 2 4" xfId="680"/>
    <cellStyle name="Normal 2 5" xfId="681"/>
    <cellStyle name="Normal 3" xfId="682"/>
    <cellStyle name="Normal 3 2" xfId="683"/>
    <cellStyle name="Normal 3 3" xfId="684"/>
    <cellStyle name="Normal 3 4" xfId="685"/>
    <cellStyle name="Normal 4" xfId="686"/>
    <cellStyle name="Normal 4 2" xfId="687"/>
    <cellStyle name="Normal 4 3" xfId="688"/>
    <cellStyle name="Normal 5" xfId="689"/>
    <cellStyle name="Normal 5 2" xfId="690"/>
    <cellStyle name="Normal 5 3" xfId="691"/>
    <cellStyle name="Normal 5_Прайс Альянс (VRF NEOCLIMA) декабрь 2011" xfId="692"/>
    <cellStyle name="Normal 6" xfId="693"/>
    <cellStyle name="Normal 6 2" xfId="694"/>
    <cellStyle name="Normal 7" xfId="695"/>
    <cellStyle name="Normal 8" xfId="696"/>
    <cellStyle name="Normal 9" xfId="697"/>
    <cellStyle name="Normal_DOM" xfId="698"/>
    <cellStyle name="Normal_RAC Price 2012 111026 - calculation2" xfId="967"/>
    <cellStyle name="Normál_SHG Products Dimention" xfId="699"/>
    <cellStyle name="Notas" xfId="700"/>
    <cellStyle name="Notas 2" xfId="701"/>
    <cellStyle name="Notas 2 2" xfId="702"/>
    <cellStyle name="Notas 2 3" xfId="703"/>
    <cellStyle name="Notas 2 4" xfId="704"/>
    <cellStyle name="Notas 3" xfId="705"/>
    <cellStyle name="Notas 3 2" xfId="706"/>
    <cellStyle name="Notas 3 3" xfId="707"/>
    <cellStyle name="Notas 4" xfId="708"/>
    <cellStyle name="Notas 4 2" xfId="709"/>
    <cellStyle name="Notas 5" xfId="710"/>
    <cellStyle name="Note" xfId="711"/>
    <cellStyle name="Notiz" xfId="712"/>
    <cellStyle name="Option" xfId="713"/>
    <cellStyle name="OptionHeading" xfId="714"/>
    <cellStyle name="Output" xfId="715"/>
    <cellStyle name="Porcentual 11" xfId="716"/>
    <cellStyle name="Porcentual 13" xfId="717"/>
    <cellStyle name="Porcentual 3" xfId="718"/>
    <cellStyle name="Porcentual 5" xfId="719"/>
    <cellStyle name="Porcentual 7" xfId="720"/>
    <cellStyle name="Porcentual 9" xfId="721"/>
    <cellStyle name="Salida" xfId="722"/>
    <cellStyle name="Salida 2" xfId="723"/>
    <cellStyle name="Salida 2 2" xfId="724"/>
    <cellStyle name="Salida 2 3" xfId="725"/>
    <cellStyle name="Salida 2 4" xfId="726"/>
    <cellStyle name="Salida 2_Прайс" xfId="727"/>
    <cellStyle name="Salida 3" xfId="728"/>
    <cellStyle name="Salida 3 2" xfId="729"/>
    <cellStyle name="Salida 3 3" xfId="730"/>
    <cellStyle name="Salida 3_Прайс" xfId="731"/>
    <cellStyle name="Salida 4" xfId="732"/>
    <cellStyle name="Salida 4 2" xfId="733"/>
    <cellStyle name="Salida 4_Прайс" xfId="734"/>
    <cellStyle name="Salida 5" xfId="735"/>
    <cellStyle name="Salida_Прайс" xfId="736"/>
    <cellStyle name="SAPBEXaggData" xfId="737"/>
    <cellStyle name="SAPBEXaggData 2" xfId="738"/>
    <cellStyle name="SAPBEXaggDataEmph" xfId="739"/>
    <cellStyle name="SAPBEXaggDataEmph 2" xfId="740"/>
    <cellStyle name="SAPBEXaggItem" xfId="741"/>
    <cellStyle name="SAPBEXaggItem 2" xfId="742"/>
    <cellStyle name="SAPBEXaggItemX" xfId="743"/>
    <cellStyle name="SAPBEXaggItemX 2" xfId="744"/>
    <cellStyle name="SAPBEXchaText" xfId="745"/>
    <cellStyle name="SAPBEXchaText 2" xfId="746"/>
    <cellStyle name="SAPBEXexcBad7" xfId="747"/>
    <cellStyle name="SAPBEXexcBad8" xfId="748"/>
    <cellStyle name="SAPBEXexcBad9" xfId="749"/>
    <cellStyle name="SAPBEXexcCritical4" xfId="750"/>
    <cellStyle name="SAPBEXexcCritical5" xfId="751"/>
    <cellStyle name="SAPBEXexcCritical6" xfId="752"/>
    <cellStyle name="SAPBEXexcGood1" xfId="753"/>
    <cellStyle name="SAPBEXexcGood2" xfId="754"/>
    <cellStyle name="SAPBEXexcGood3" xfId="755"/>
    <cellStyle name="SAPBEXfilterDrill" xfId="756"/>
    <cellStyle name="SAPBEXfilterDrill 2" xfId="757"/>
    <cellStyle name="SAPBEXfilterItem" xfId="758"/>
    <cellStyle name="SAPBEXfilterItem 2" xfId="759"/>
    <cellStyle name="SAPBEXfilterText" xfId="760"/>
    <cellStyle name="SAPBEXfilterText 2" xfId="761"/>
    <cellStyle name="SAPBEXformats" xfId="762"/>
    <cellStyle name="SAPBEXformats 2" xfId="763"/>
    <cellStyle name="SAPBEXheaderItem" xfId="764"/>
    <cellStyle name="SAPBEXheaderItem 2" xfId="765"/>
    <cellStyle name="SAPBEXheaderText" xfId="766"/>
    <cellStyle name="SAPBEXheaderText 2" xfId="767"/>
    <cellStyle name="SAPBEXHLevel0" xfId="768"/>
    <cellStyle name="SAPBEXHLevel0 2" xfId="769"/>
    <cellStyle name="SAPBEXHLevel0X" xfId="770"/>
    <cellStyle name="SAPBEXHLevel0X 2" xfId="771"/>
    <cellStyle name="SAPBEXHLevel1" xfId="772"/>
    <cellStyle name="SAPBEXHLevel1 2" xfId="773"/>
    <cellStyle name="SAPBEXHLevel1X" xfId="774"/>
    <cellStyle name="SAPBEXHLevel1X 2" xfId="775"/>
    <cellStyle name="SAPBEXHLevel2" xfId="776"/>
    <cellStyle name="SAPBEXHLevel2 2" xfId="777"/>
    <cellStyle name="SAPBEXHLevel2X" xfId="778"/>
    <cellStyle name="SAPBEXHLevel2X 2" xfId="779"/>
    <cellStyle name="SAPBEXHLevel3" xfId="780"/>
    <cellStyle name="SAPBEXHLevel3 2" xfId="781"/>
    <cellStyle name="SAPBEXHLevel3X" xfId="782"/>
    <cellStyle name="SAPBEXHLevel3X 2" xfId="783"/>
    <cellStyle name="SAPBEXinputData" xfId="784"/>
    <cellStyle name="SAPBEXresData" xfId="785"/>
    <cellStyle name="SAPBEXresData 2" xfId="786"/>
    <cellStyle name="SAPBEXresDataEmph" xfId="787"/>
    <cellStyle name="SAPBEXresDataEmph 2" xfId="788"/>
    <cellStyle name="SAPBEXresItem" xfId="789"/>
    <cellStyle name="SAPBEXresItem 2" xfId="790"/>
    <cellStyle name="SAPBEXresItemX" xfId="791"/>
    <cellStyle name="SAPBEXresItemX 2" xfId="792"/>
    <cellStyle name="SAPBEXstdData" xfId="793"/>
    <cellStyle name="SAPBEXstdData 2" xfId="794"/>
    <cellStyle name="SAPBEXstdDataEmph" xfId="795"/>
    <cellStyle name="SAPBEXstdItem" xfId="796"/>
    <cellStyle name="SAPBEXstdItem 2" xfId="797"/>
    <cellStyle name="SAPBEXstdItemX" xfId="798"/>
    <cellStyle name="SAPBEXstdItemX 2" xfId="799"/>
    <cellStyle name="SAPBEXtitle" xfId="800"/>
    <cellStyle name="SAPBEXtitle 2" xfId="801"/>
    <cellStyle name="SAPBEXundefined" xfId="802"/>
    <cellStyle name="Schlecht" xfId="803"/>
    <cellStyle name="Sheet Title" xfId="804"/>
    <cellStyle name="Standard_FORECAST" xfId="805"/>
    <cellStyle name="Texto de advertencia" xfId="806"/>
    <cellStyle name="Texto de advertencia 2" xfId="807"/>
    <cellStyle name="Texto de advertencia 2 2" xfId="808"/>
    <cellStyle name="Texto de advertencia 2 3" xfId="809"/>
    <cellStyle name="Texto de advertencia 2 4" xfId="810"/>
    <cellStyle name="Texto de advertencia 2_Прайс" xfId="811"/>
    <cellStyle name="Texto de advertencia 3" xfId="812"/>
    <cellStyle name="Texto de advertencia 3 2" xfId="813"/>
    <cellStyle name="Texto de advertencia 3 3" xfId="814"/>
    <cellStyle name="Texto de advertencia 3_Прайс" xfId="815"/>
    <cellStyle name="Texto de advertencia 4" xfId="816"/>
    <cellStyle name="Texto de advertencia 4 2" xfId="817"/>
    <cellStyle name="Texto de advertencia 4_Прайс" xfId="818"/>
    <cellStyle name="Texto de advertencia 5" xfId="819"/>
    <cellStyle name="Texto de advertencia_Прайс" xfId="820"/>
    <cellStyle name="Texto explicativo" xfId="821"/>
    <cellStyle name="Texto explicativo 2" xfId="822"/>
    <cellStyle name="Texto explicativo 2 2" xfId="823"/>
    <cellStyle name="Texto explicativo 2 3" xfId="824"/>
    <cellStyle name="Texto explicativo 2 4" xfId="825"/>
    <cellStyle name="Texto explicativo 2_Прайс" xfId="826"/>
    <cellStyle name="Texto explicativo 3" xfId="827"/>
    <cellStyle name="Texto explicativo 3 2" xfId="828"/>
    <cellStyle name="Texto explicativo 3 3" xfId="829"/>
    <cellStyle name="Texto explicativo 3_Прайс" xfId="830"/>
    <cellStyle name="Texto explicativo 4" xfId="831"/>
    <cellStyle name="Texto explicativo 4 2" xfId="832"/>
    <cellStyle name="Texto explicativo 4_Прайс" xfId="833"/>
    <cellStyle name="Texto explicativo 5" xfId="834"/>
    <cellStyle name="Texto explicativo_Прайс" xfId="835"/>
    <cellStyle name="Title" xfId="836"/>
    <cellStyle name="Título" xfId="837"/>
    <cellStyle name="Título 1" xfId="838"/>
    <cellStyle name="Título 1 2" xfId="839"/>
    <cellStyle name="Título 1 2 2" xfId="840"/>
    <cellStyle name="Título 1 2 3" xfId="841"/>
    <cellStyle name="Título 1 2 4" xfId="842"/>
    <cellStyle name="Título 1 2_Прайс" xfId="843"/>
    <cellStyle name="Título 1 3" xfId="844"/>
    <cellStyle name="Título 1 3 2" xfId="845"/>
    <cellStyle name="Título 1 3 3" xfId="846"/>
    <cellStyle name="Título 1 3_Прайс" xfId="847"/>
    <cellStyle name="Título 1 4" xfId="848"/>
    <cellStyle name="Título 1 4 2" xfId="849"/>
    <cellStyle name="Título 1 4_Прайс" xfId="850"/>
    <cellStyle name="Título 1 5" xfId="851"/>
    <cellStyle name="Título 1_Прайс" xfId="852"/>
    <cellStyle name="Título 2" xfId="853"/>
    <cellStyle name="Título 2 2" xfId="854"/>
    <cellStyle name="Título 2 2 2" xfId="855"/>
    <cellStyle name="Título 2 2 3" xfId="856"/>
    <cellStyle name="Título 2 2 4" xfId="857"/>
    <cellStyle name="Título 2 2_Прайс" xfId="858"/>
    <cellStyle name="Título 2 3" xfId="859"/>
    <cellStyle name="Título 2 3 2" xfId="860"/>
    <cellStyle name="Título 2 3 3" xfId="861"/>
    <cellStyle name="Título 2 3_Прайс" xfId="862"/>
    <cellStyle name="Título 2 4" xfId="863"/>
    <cellStyle name="Título 2 4 2" xfId="864"/>
    <cellStyle name="Título 2 4_Прайс" xfId="865"/>
    <cellStyle name="Título 2 5" xfId="866"/>
    <cellStyle name="Título 2_Прайс" xfId="867"/>
    <cellStyle name="Título 3" xfId="868"/>
    <cellStyle name="Título 3 2" xfId="869"/>
    <cellStyle name="Título 3 2 2" xfId="870"/>
    <cellStyle name="Título 3 2 3" xfId="871"/>
    <cellStyle name="Título 3 2 4" xfId="872"/>
    <cellStyle name="Título 3 2_Прайс" xfId="873"/>
    <cellStyle name="Título 3 3" xfId="874"/>
    <cellStyle name="Título 3 3 2" xfId="875"/>
    <cellStyle name="Título 3 3 3" xfId="876"/>
    <cellStyle name="Título 3 3_Прайс" xfId="877"/>
    <cellStyle name="Título 3 4" xfId="878"/>
    <cellStyle name="Título 3 4 2" xfId="879"/>
    <cellStyle name="Título 3 4_Прайс" xfId="880"/>
    <cellStyle name="Título 3 5" xfId="881"/>
    <cellStyle name="Título 3_Прайс" xfId="882"/>
    <cellStyle name="Título 4" xfId="883"/>
    <cellStyle name="Título 4 2" xfId="884"/>
    <cellStyle name="Título 4 3" xfId="885"/>
    <cellStyle name="Título 4 4" xfId="886"/>
    <cellStyle name="Título 5" xfId="887"/>
    <cellStyle name="Título 5 2" xfId="888"/>
    <cellStyle name="Título 5 3" xfId="889"/>
    <cellStyle name="Título 6" xfId="890"/>
    <cellStyle name="Título 6 2" xfId="891"/>
    <cellStyle name="Título 7" xfId="892"/>
    <cellStyle name="Total" xfId="893"/>
    <cellStyle name="Total 10" xfId="894"/>
    <cellStyle name="Total 2" xfId="895"/>
    <cellStyle name="Total 2 2" xfId="896"/>
    <cellStyle name="Total 2 3" xfId="897"/>
    <cellStyle name="Total 2 4" xfId="898"/>
    <cellStyle name="Total 2_Прайс" xfId="899"/>
    <cellStyle name="Total 3" xfId="900"/>
    <cellStyle name="Total 3 2" xfId="901"/>
    <cellStyle name="Total 3 3" xfId="902"/>
    <cellStyle name="Total 3_Прайс" xfId="903"/>
    <cellStyle name="Total 4" xfId="904"/>
    <cellStyle name="Total 4 2" xfId="905"/>
    <cellStyle name="Total 4_Прайс" xfId="906"/>
    <cellStyle name="Total 5" xfId="907"/>
    <cellStyle name="Total 6" xfId="908"/>
    <cellStyle name="Total 7" xfId="909"/>
    <cellStyle name="Total 8" xfId="910"/>
    <cellStyle name="Total 9" xfId="911"/>
    <cellStyle name="Total_Книга5" xfId="912"/>
    <cellStyle name="Überschrift" xfId="913"/>
    <cellStyle name="Überschrift 1" xfId="914"/>
    <cellStyle name="Überschrift 2" xfId="915"/>
    <cellStyle name="Überschrift 3" xfId="916"/>
    <cellStyle name="Überschrift 4" xfId="917"/>
    <cellStyle name="Verknüpfte Zelle" xfId="918"/>
    <cellStyle name="Vertical" xfId="919"/>
    <cellStyle name="Warnender Text" xfId="920"/>
    <cellStyle name="Warning Text" xfId="921"/>
    <cellStyle name="W臧rung [0]_laroux" xfId="922"/>
    <cellStyle name="W臧rung_laroux" xfId="923"/>
    <cellStyle name="Zelle überprüfen" xfId="924"/>
    <cellStyle name="Гиперссылка" xfId="925" builtinId="8"/>
    <cellStyle name="Гиперссылка 2" xfId="926"/>
    <cellStyle name="Гиперссылка 3" xfId="927"/>
    <cellStyle name="Гиперссылка 4" xfId="928"/>
    <cellStyle name="Денежный 2" xfId="929"/>
    <cellStyle name="Денежный 2 2" xfId="930"/>
    <cellStyle name="Обычный" xfId="0" builtinId="0"/>
    <cellStyle name="Обычный 10" xfId="931"/>
    <cellStyle name="Обычный 11" xfId="932"/>
    <cellStyle name="Обычный 12" xfId="965"/>
    <cellStyle name="Обычный 13" xfId="970"/>
    <cellStyle name="Обычный 2" xfId="933"/>
    <cellStyle name="Обычный 2 2" xfId="934"/>
    <cellStyle name="Обычный 2 3" xfId="935"/>
    <cellStyle name="Обычный 2 4" xfId="936"/>
    <cellStyle name="Обычный 2_price 2008 12 domestic" xfId="937"/>
    <cellStyle name="Обычный 3" xfId="938"/>
    <cellStyle name="Обычный 4" xfId="939"/>
    <cellStyle name="Обычный 5" xfId="940"/>
    <cellStyle name="Обычный 6" xfId="941"/>
    <cellStyle name="Обычный 7" xfId="942"/>
    <cellStyle name="Обычный 8" xfId="943"/>
    <cellStyle name="Обычный 9" xfId="944"/>
    <cellStyle name="Обычный_Прайс-лист (кондиционеры NEOCLIMA) октябрь 2010" xfId="945"/>
    <cellStyle name="Процентный 2" xfId="946"/>
    <cellStyle name="Процентный 3" xfId="971"/>
    <cellStyle name="Стиль 1" xfId="947"/>
    <cellStyle name="Стиль 1 2" xfId="948"/>
    <cellStyle name="Стиль 1 3" xfId="949"/>
    <cellStyle name="Стиль 1_Прайс Альянс (VRF NEOCLIMA) декабрь 2011" xfId="950"/>
    <cellStyle name="Финансовый" xfId="972" builtinId="3"/>
    <cellStyle name="Финансовый [0] 2" xfId="951"/>
    <cellStyle name="Финансовый [0] 3" xfId="952"/>
    <cellStyle name="Финансовый [0] 4" xfId="969"/>
    <cellStyle name="Финансовый 2" xfId="953"/>
    <cellStyle name="Финансовый 2 2" xfId="954"/>
    <cellStyle name="Финансовый 3" xfId="955"/>
    <cellStyle name="Финансовый 4" xfId="956"/>
    <cellStyle name="Финансовый 5" xfId="968"/>
    <cellStyle name="표준_070413_악세사리 draft format_Chris" xfId="957"/>
    <cellStyle name="常规 2" xfId="958"/>
    <cellStyle name="常规 4" xfId="962"/>
    <cellStyle name="常规_07年商用型谱8。8" xfId="963"/>
    <cellStyle name="桁区切り [0.00]_`00 7-9 PES 価格" xfId="959"/>
    <cellStyle name="標準_`00 7-9 PES 価格" xfId="960"/>
    <cellStyle name="通貨 [0.00]_`00 7-9 PES 価格" xfId="961"/>
  </cellStyles>
  <dxfs count="0"/>
  <tableStyles count="0" defaultTableStyle="TableStyleMedium9" defaultPivotStyle="PivotStyleLight16"/>
  <colors>
    <mruColors>
      <color rgb="FFDBF3E1"/>
      <color rgb="FFBAE8FC"/>
      <color rgb="FF66CCFF"/>
      <color rgb="FF87D8FD"/>
      <color rgb="FF60CCF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4" Type="http://schemas.openxmlformats.org/officeDocument/2006/relationships/image" Target="../media/image43.jpeg"/><Relationship Id="rId9" Type="http://schemas.openxmlformats.org/officeDocument/2006/relationships/image" Target="../media/image4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1.jpeg"/><Relationship Id="rId5" Type="http://schemas.openxmlformats.org/officeDocument/2006/relationships/hyperlink" Target="http://www.vial2010.ru/manufacturers/neoklima" TargetMode="External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jpe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5" Type="http://schemas.openxmlformats.org/officeDocument/2006/relationships/image" Target="../media/image34.png"/><Relationship Id="rId4" Type="http://schemas.openxmlformats.org/officeDocument/2006/relationships/image" Target="../media/image3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38.png"/><Relationship Id="rId4" Type="http://schemas.openxmlformats.org/officeDocument/2006/relationships/image" Target="../media/image4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6419850</xdr:colOff>
      <xdr:row>0</xdr:row>
      <xdr:rowOff>0</xdr:rowOff>
    </xdr:from>
    <xdr:to>
      <xdr:col>3</xdr:col>
      <xdr:colOff>804</xdr:colOff>
      <xdr:row>0</xdr:row>
      <xdr:rowOff>85725</xdr:rowOff>
    </xdr:to>
    <xdr:pic>
      <xdr:nvPicPr>
        <xdr:cNvPr id="2" name="Рисунок 20" descr="qr-code atmk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91050" y="6819900"/>
          <a:ext cx="4024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6419850</xdr:colOff>
      <xdr:row>14</xdr:row>
      <xdr:rowOff>76200</xdr:rowOff>
    </xdr:from>
    <xdr:to>
      <xdr:col>1</xdr:col>
      <xdr:colOff>4326363</xdr:colOff>
      <xdr:row>14</xdr:row>
      <xdr:rowOff>161925</xdr:rowOff>
    </xdr:to>
    <xdr:pic>
      <xdr:nvPicPr>
        <xdr:cNvPr id="4" name="Рисунок 20" descr="qr-code atmk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13722" y="5046640"/>
          <a:ext cx="2012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422131</xdr:colOff>
      <xdr:row>4</xdr:row>
      <xdr:rowOff>281421</xdr:rowOff>
    </xdr:from>
    <xdr:ext cx="685800" cy="640897"/>
    <xdr:pic>
      <xdr:nvPicPr>
        <xdr:cNvPr id="2" name="Picture 1" descr="UU24-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1731" y="805296"/>
          <a:ext cx="685800" cy="640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533399</xdr:colOff>
      <xdr:row>8</xdr:row>
      <xdr:rowOff>29566</xdr:rowOff>
    </xdr:from>
    <xdr:ext cx="533400" cy="698046"/>
    <xdr:pic>
      <xdr:nvPicPr>
        <xdr:cNvPr id="3" name="Picture 3" descr="UU48-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2999" y="1324966"/>
          <a:ext cx="533400" cy="698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32472</xdr:colOff>
      <xdr:row>14</xdr:row>
      <xdr:rowOff>194829</xdr:rowOff>
    </xdr:from>
    <xdr:ext cx="1294949" cy="714375"/>
    <xdr:pic>
      <xdr:nvPicPr>
        <xdr:cNvPr id="4" name="Picture 7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2072" y="2433204"/>
          <a:ext cx="1294949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64943</xdr:colOff>
      <xdr:row>22</xdr:row>
      <xdr:rowOff>215730</xdr:rowOff>
    </xdr:from>
    <xdr:ext cx="1298863" cy="582330"/>
    <xdr:pic>
      <xdr:nvPicPr>
        <xdr:cNvPr id="5" name="Picture 8" descr="UB18-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4543" y="3720930"/>
          <a:ext cx="1298863" cy="582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108238</xdr:colOff>
      <xdr:row>29</xdr:row>
      <xdr:rowOff>32473</xdr:rowOff>
    </xdr:from>
    <xdr:ext cx="1199495" cy="703550"/>
    <xdr:pic>
      <xdr:nvPicPr>
        <xdr:cNvPr id="6" name="Picture 4" descr="UV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7838" y="4728298"/>
          <a:ext cx="1199495" cy="70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86592</xdr:colOff>
      <xdr:row>34</xdr:row>
      <xdr:rowOff>10301</xdr:rowOff>
    </xdr:from>
    <xdr:ext cx="1266392" cy="332969"/>
    <xdr:pic>
      <xdr:nvPicPr>
        <xdr:cNvPr id="7" name="Picture 10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6192" y="5515751"/>
          <a:ext cx="1266392" cy="332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519545</xdr:colOff>
      <xdr:row>37</xdr:row>
      <xdr:rowOff>54119</xdr:rowOff>
    </xdr:from>
    <xdr:ext cx="454636" cy="1089129"/>
    <xdr:pic>
      <xdr:nvPicPr>
        <xdr:cNvPr id="8" name="Picture 11" descr="P05AH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29145" y="6045344"/>
          <a:ext cx="454636" cy="10891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54120</xdr:colOff>
      <xdr:row>42</xdr:row>
      <xdr:rowOff>108239</xdr:rowOff>
    </xdr:from>
    <xdr:ext cx="1304925" cy="581025"/>
    <xdr:pic>
      <xdr:nvPicPr>
        <xdr:cNvPr id="9" name="Picture 13" descr="pane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3720" y="6909089"/>
          <a:ext cx="1304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43294</xdr:colOff>
      <xdr:row>1</xdr:row>
      <xdr:rowOff>43295</xdr:rowOff>
    </xdr:from>
    <xdr:to>
      <xdr:col>10</xdr:col>
      <xdr:colOff>705128</xdr:colOff>
      <xdr:row>1</xdr:row>
      <xdr:rowOff>1742642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891" y="281420"/>
          <a:ext cx="9797175" cy="1699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162358</xdr:colOff>
      <xdr:row>4</xdr:row>
      <xdr:rowOff>82411</xdr:rowOff>
    </xdr:from>
    <xdr:to>
      <xdr:col>1</xdr:col>
      <xdr:colOff>1493694</xdr:colOff>
      <xdr:row>5</xdr:row>
      <xdr:rowOff>105667</xdr:rowOff>
    </xdr:to>
    <xdr:pic>
      <xdr:nvPicPr>
        <xdr:cNvPr id="2" name="Рисунок 1" descr="Logo Faura for customer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508" y="2454136"/>
          <a:ext cx="1331336" cy="34710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5</xdr:row>
      <xdr:rowOff>216476</xdr:rowOff>
    </xdr:from>
    <xdr:to>
      <xdr:col>1</xdr:col>
      <xdr:colOff>1502406</xdr:colOff>
      <xdr:row>7</xdr:row>
      <xdr:rowOff>108238</xdr:rowOff>
    </xdr:to>
    <xdr:pic>
      <xdr:nvPicPr>
        <xdr:cNvPr id="3" name="Рисунок 2" descr="faur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6213" y="2912051"/>
          <a:ext cx="1383343" cy="558511"/>
        </a:xfrm>
        <a:prstGeom prst="rect">
          <a:avLst/>
        </a:prstGeom>
      </xdr:spPr>
    </xdr:pic>
    <xdr:clientData/>
  </xdr:twoCellAnchor>
  <xdr:twoCellAnchor editAs="oneCell">
    <xdr:from>
      <xdr:col>1</xdr:col>
      <xdr:colOff>216478</xdr:colOff>
      <xdr:row>7</xdr:row>
      <xdr:rowOff>166901</xdr:rowOff>
    </xdr:from>
    <xdr:to>
      <xdr:col>1</xdr:col>
      <xdr:colOff>573665</xdr:colOff>
      <xdr:row>9</xdr:row>
      <xdr:rowOff>265681</xdr:rowOff>
    </xdr:to>
    <xdr:pic>
      <xdr:nvPicPr>
        <xdr:cNvPr id="4" name="Рисунок 3" descr="faura пульт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3628" y="3529226"/>
          <a:ext cx="357187" cy="7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108238</xdr:colOff>
      <xdr:row>10</xdr:row>
      <xdr:rowOff>21648</xdr:rowOff>
    </xdr:from>
    <xdr:to>
      <xdr:col>1</xdr:col>
      <xdr:colOff>1439574</xdr:colOff>
      <xdr:row>11</xdr:row>
      <xdr:rowOff>1609</xdr:rowOff>
    </xdr:to>
    <xdr:pic>
      <xdr:nvPicPr>
        <xdr:cNvPr id="5" name="Рисунок 4" descr="Logo Faura for customer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388" y="4384098"/>
          <a:ext cx="1331336" cy="351436"/>
        </a:xfrm>
        <a:prstGeom prst="rect">
          <a:avLst/>
        </a:prstGeom>
      </xdr:spPr>
    </xdr:pic>
    <xdr:clientData/>
  </xdr:twoCellAnchor>
  <xdr:twoCellAnchor editAs="oneCell">
    <xdr:from>
      <xdr:col>1</xdr:col>
      <xdr:colOff>54120</xdr:colOff>
      <xdr:row>11</xdr:row>
      <xdr:rowOff>134065</xdr:rowOff>
    </xdr:from>
    <xdr:to>
      <xdr:col>1</xdr:col>
      <xdr:colOff>1437463</xdr:colOff>
      <xdr:row>13</xdr:row>
      <xdr:rowOff>4179</xdr:rowOff>
    </xdr:to>
    <xdr:pic>
      <xdr:nvPicPr>
        <xdr:cNvPr id="6" name="Рисунок 5" descr="faur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270" y="4867990"/>
          <a:ext cx="1383343" cy="56543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13</xdr:row>
      <xdr:rowOff>62843</xdr:rowOff>
    </xdr:from>
    <xdr:to>
      <xdr:col>1</xdr:col>
      <xdr:colOff>476249</xdr:colOff>
      <xdr:row>15</xdr:row>
      <xdr:rowOff>194095</xdr:rowOff>
    </xdr:to>
    <xdr:pic>
      <xdr:nvPicPr>
        <xdr:cNvPr id="7" name="Рисунок 6" descr="faura пульт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6212" y="5492093"/>
          <a:ext cx="357187" cy="769427"/>
        </a:xfrm>
        <a:prstGeom prst="rect">
          <a:avLst/>
        </a:prstGeom>
      </xdr:spPr>
    </xdr:pic>
    <xdr:clientData/>
  </xdr:twoCellAnchor>
  <xdr:twoCellAnchor editAs="oneCell">
    <xdr:from>
      <xdr:col>1</xdr:col>
      <xdr:colOff>790142</xdr:colOff>
      <xdr:row>13</xdr:row>
      <xdr:rowOff>165027</xdr:rowOff>
    </xdr:from>
    <xdr:to>
      <xdr:col>1</xdr:col>
      <xdr:colOff>1320512</xdr:colOff>
      <xdr:row>15</xdr:row>
      <xdr:rowOff>92411</xdr:rowOff>
    </xdr:to>
    <xdr:pic>
      <xdr:nvPicPr>
        <xdr:cNvPr id="8" name="Рисунок 7" descr="dc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7292" y="5594277"/>
          <a:ext cx="530370" cy="5655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</xdr:colOff>
      <xdr:row>17</xdr:row>
      <xdr:rowOff>151532</xdr:rowOff>
    </xdr:from>
    <xdr:to>
      <xdr:col>1</xdr:col>
      <xdr:colOff>1587766</xdr:colOff>
      <xdr:row>20</xdr:row>
      <xdr:rowOff>121254</xdr:rowOff>
    </xdr:to>
    <xdr:pic>
      <xdr:nvPicPr>
        <xdr:cNvPr id="9" name="Рисунок 8" descr="сплит-система neoclima hal 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296" y="6942857"/>
          <a:ext cx="1601620" cy="712672"/>
        </a:xfrm>
        <a:prstGeom prst="rect">
          <a:avLst/>
        </a:prstGeom>
      </xdr:spPr>
    </xdr:pic>
    <xdr:clientData/>
  </xdr:twoCellAnchor>
  <xdr:twoCellAnchor editAs="oneCell">
    <xdr:from>
      <xdr:col>1</xdr:col>
      <xdr:colOff>97415</xdr:colOff>
      <xdr:row>16</xdr:row>
      <xdr:rowOff>132940</xdr:rowOff>
    </xdr:from>
    <xdr:to>
      <xdr:col>1</xdr:col>
      <xdr:colOff>1558637</xdr:colOff>
      <xdr:row>17</xdr:row>
      <xdr:rowOff>44705</xdr:rowOff>
    </xdr:to>
    <xdr:pic>
      <xdr:nvPicPr>
        <xdr:cNvPr id="10" name="Рисунок 9" descr="Neoclima new logo fi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4565" y="6524215"/>
          <a:ext cx="1461222" cy="311815"/>
        </a:xfrm>
        <a:prstGeom prst="rect">
          <a:avLst/>
        </a:prstGeom>
      </xdr:spPr>
    </xdr:pic>
    <xdr:clientData/>
  </xdr:twoCellAnchor>
  <xdr:twoCellAnchor editAs="oneCell">
    <xdr:from>
      <xdr:col>0</xdr:col>
      <xdr:colOff>10823</xdr:colOff>
      <xdr:row>20</xdr:row>
      <xdr:rowOff>24251</xdr:rowOff>
    </xdr:from>
    <xdr:to>
      <xdr:col>1</xdr:col>
      <xdr:colOff>703551</xdr:colOff>
      <xdr:row>22</xdr:row>
      <xdr:rowOff>205416</xdr:rowOff>
    </xdr:to>
    <xdr:pic>
      <xdr:nvPicPr>
        <xdr:cNvPr id="11" name="Рисунок 10" descr="пульт neoclima hal 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23" y="7558526"/>
          <a:ext cx="749878" cy="676464"/>
        </a:xfrm>
        <a:prstGeom prst="rect">
          <a:avLst/>
        </a:prstGeom>
      </xdr:spPr>
    </xdr:pic>
    <xdr:clientData/>
  </xdr:twoCellAnchor>
  <xdr:twoCellAnchor editAs="oneCell">
    <xdr:from>
      <xdr:col>1</xdr:col>
      <xdr:colOff>75767</xdr:colOff>
      <xdr:row>23</xdr:row>
      <xdr:rowOff>74196</xdr:rowOff>
    </xdr:from>
    <xdr:to>
      <xdr:col>1</xdr:col>
      <xdr:colOff>1558637</xdr:colOff>
      <xdr:row>23</xdr:row>
      <xdr:rowOff>391070</xdr:rowOff>
    </xdr:to>
    <xdr:pic>
      <xdr:nvPicPr>
        <xdr:cNvPr id="12" name="Рисунок 11" descr="Neoclima new logo fi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2917" y="8351421"/>
          <a:ext cx="1482870" cy="316874"/>
        </a:xfrm>
        <a:prstGeom prst="rect">
          <a:avLst/>
        </a:prstGeom>
      </xdr:spPr>
    </xdr:pic>
    <xdr:clientData/>
  </xdr:twoCellAnchor>
  <xdr:twoCellAnchor editAs="oneCell">
    <xdr:from>
      <xdr:col>1</xdr:col>
      <xdr:colOff>86590</xdr:colOff>
      <xdr:row>23</xdr:row>
      <xdr:rowOff>422131</xdr:rowOff>
    </xdr:from>
    <xdr:to>
      <xdr:col>1</xdr:col>
      <xdr:colOff>1444204</xdr:colOff>
      <xdr:row>26</xdr:row>
      <xdr:rowOff>173181</xdr:rowOff>
    </xdr:to>
    <xdr:pic>
      <xdr:nvPicPr>
        <xdr:cNvPr id="13" name="Рисунок 12" descr="сплит-система neoclima INVERTER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3740" y="8699356"/>
          <a:ext cx="1357614" cy="741651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26</xdr:row>
      <xdr:rowOff>123801</xdr:rowOff>
    </xdr:from>
    <xdr:to>
      <xdr:col>1</xdr:col>
      <xdr:colOff>443779</xdr:colOff>
      <xdr:row>29</xdr:row>
      <xdr:rowOff>162499</xdr:rowOff>
    </xdr:to>
    <xdr:pic>
      <xdr:nvPicPr>
        <xdr:cNvPr id="14" name="Рисунок 13" descr="пульт neoclima INVERTE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7037" y="9391626"/>
          <a:ext cx="313892" cy="781647"/>
        </a:xfrm>
        <a:prstGeom prst="rect">
          <a:avLst/>
        </a:prstGeom>
      </xdr:spPr>
    </xdr:pic>
    <xdr:clientData/>
  </xdr:twoCellAnchor>
  <xdr:twoCellAnchor editAs="oneCell">
    <xdr:from>
      <xdr:col>1</xdr:col>
      <xdr:colOff>75767</xdr:colOff>
      <xdr:row>30</xdr:row>
      <xdr:rowOff>108239</xdr:rowOff>
    </xdr:from>
    <xdr:to>
      <xdr:col>1</xdr:col>
      <xdr:colOff>1558637</xdr:colOff>
      <xdr:row>30</xdr:row>
      <xdr:rowOff>425113</xdr:rowOff>
    </xdr:to>
    <xdr:pic>
      <xdr:nvPicPr>
        <xdr:cNvPr id="15" name="Рисунок 14" descr="Neoclima new logo fi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2917" y="10366664"/>
          <a:ext cx="1482870" cy="316874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129886</xdr:colOff>
      <xdr:row>33</xdr:row>
      <xdr:rowOff>34042</xdr:rowOff>
    </xdr:from>
    <xdr:to>
      <xdr:col>1</xdr:col>
      <xdr:colOff>1487500</xdr:colOff>
      <xdr:row>34</xdr:row>
      <xdr:rowOff>369581</xdr:rowOff>
    </xdr:to>
    <xdr:pic>
      <xdr:nvPicPr>
        <xdr:cNvPr id="16" name="Рисунок 15" descr="сплит-система neoclima INVERTER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4005" y="11940292"/>
          <a:ext cx="1357614" cy="746846"/>
        </a:xfrm>
        <a:prstGeom prst="rect">
          <a:avLst/>
        </a:prstGeom>
      </xdr:spPr>
    </xdr:pic>
    <xdr:clientData/>
  </xdr:twoCellAnchor>
  <xdr:oneCellAnchor>
    <xdr:from>
      <xdr:col>1</xdr:col>
      <xdr:colOff>378835</xdr:colOff>
      <xdr:row>35</xdr:row>
      <xdr:rowOff>54119</xdr:rowOff>
    </xdr:from>
    <xdr:ext cx="725199" cy="446855"/>
    <xdr:pic>
      <xdr:nvPicPr>
        <xdr:cNvPr id="19" name="Рисунок 18" descr="logo rix new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5985" y="12398519"/>
          <a:ext cx="725199" cy="446855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119064</xdr:colOff>
      <xdr:row>36</xdr:row>
      <xdr:rowOff>108239</xdr:rowOff>
    </xdr:from>
    <xdr:to>
      <xdr:col>1</xdr:col>
      <xdr:colOff>1482870</xdr:colOff>
      <xdr:row>38</xdr:row>
      <xdr:rowOff>138662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6214" y="12957464"/>
          <a:ext cx="1363806" cy="525724"/>
        </a:xfrm>
        <a:prstGeom prst="rect">
          <a:avLst/>
        </a:prstGeom>
      </xdr:spPr>
    </xdr:pic>
    <xdr:clientData/>
  </xdr:twoCellAnchor>
  <xdr:oneCellAnchor>
    <xdr:from>
      <xdr:col>1</xdr:col>
      <xdr:colOff>378835</xdr:colOff>
      <xdr:row>41</xdr:row>
      <xdr:rowOff>54119</xdr:rowOff>
    </xdr:from>
    <xdr:ext cx="725199" cy="446855"/>
    <xdr:pic>
      <xdr:nvPicPr>
        <xdr:cNvPr id="21" name="Рисунок 20" descr="logo rix new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5985" y="13646294"/>
          <a:ext cx="725199" cy="446855"/>
        </a:xfrm>
        <a:prstGeom prst="rect">
          <a:avLst/>
        </a:prstGeom>
      </xdr:spPr>
    </xdr:pic>
    <xdr:clientData/>
  </xdr:oneCellAnchor>
  <xdr:oneCellAnchor>
    <xdr:from>
      <xdr:col>1</xdr:col>
      <xdr:colOff>97416</xdr:colOff>
      <xdr:row>42</xdr:row>
      <xdr:rowOff>64942</xdr:rowOff>
    </xdr:from>
    <xdr:ext cx="1419280" cy="695848"/>
    <xdr:pic>
      <xdr:nvPicPr>
        <xdr:cNvPr id="22" name="Рисунок 21" descr="сплит-система rix Fresh 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566" y="14161942"/>
          <a:ext cx="1419280" cy="695848"/>
        </a:xfrm>
        <a:prstGeom prst="rect">
          <a:avLst/>
        </a:prstGeom>
      </xdr:spPr>
    </xdr:pic>
    <xdr:clientData/>
  </xdr:oneCellAnchor>
  <xdr:oneCellAnchor>
    <xdr:from>
      <xdr:col>1</xdr:col>
      <xdr:colOff>378835</xdr:colOff>
      <xdr:row>46</xdr:row>
      <xdr:rowOff>54119</xdr:rowOff>
    </xdr:from>
    <xdr:ext cx="725199" cy="446855"/>
    <xdr:pic>
      <xdr:nvPicPr>
        <xdr:cNvPr id="24" name="Рисунок 23" descr="logo rix new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2954" y="12772159"/>
          <a:ext cx="725199" cy="446855"/>
        </a:xfrm>
        <a:prstGeom prst="rect">
          <a:avLst/>
        </a:prstGeom>
      </xdr:spPr>
    </xdr:pic>
    <xdr:clientData/>
  </xdr:oneCellAnchor>
  <xdr:twoCellAnchor editAs="oneCell">
    <xdr:from>
      <xdr:col>1</xdr:col>
      <xdr:colOff>151534</xdr:colOff>
      <xdr:row>47</xdr:row>
      <xdr:rowOff>162360</xdr:rowOff>
    </xdr:from>
    <xdr:to>
      <xdr:col>1</xdr:col>
      <xdr:colOff>1385455</xdr:colOff>
      <xdr:row>49</xdr:row>
      <xdr:rowOff>164632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5653" y="16149207"/>
          <a:ext cx="1233921" cy="500170"/>
        </a:xfrm>
        <a:prstGeom prst="rect">
          <a:avLst/>
        </a:prstGeom>
      </xdr:spPr>
    </xdr:pic>
    <xdr:clientData/>
  </xdr:twoCellAnchor>
  <xdr:twoCellAnchor editAs="oneCell">
    <xdr:from>
      <xdr:col>1</xdr:col>
      <xdr:colOff>335539</xdr:colOff>
      <xdr:row>50</xdr:row>
      <xdr:rowOff>313893</xdr:rowOff>
    </xdr:from>
    <xdr:to>
      <xdr:col>1</xdr:col>
      <xdr:colOff>1233920</xdr:colOff>
      <xdr:row>51</xdr:row>
      <xdr:rowOff>140785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9658" y="17047586"/>
          <a:ext cx="898381" cy="335614"/>
        </a:xfrm>
        <a:prstGeom prst="rect">
          <a:avLst/>
        </a:prstGeom>
      </xdr:spPr>
    </xdr:pic>
    <xdr:clientData/>
  </xdr:twoCellAnchor>
  <xdr:twoCellAnchor editAs="oneCell">
    <xdr:from>
      <xdr:col>1</xdr:col>
      <xdr:colOff>140712</xdr:colOff>
      <xdr:row>53</xdr:row>
      <xdr:rowOff>75768</xdr:rowOff>
    </xdr:from>
    <xdr:to>
      <xdr:col>1</xdr:col>
      <xdr:colOff>1421206</xdr:colOff>
      <xdr:row>55</xdr:row>
      <xdr:rowOff>10824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4831" y="17816081"/>
          <a:ext cx="1280494" cy="432954"/>
        </a:xfrm>
        <a:prstGeom prst="rect">
          <a:avLst/>
        </a:prstGeom>
      </xdr:spPr>
    </xdr:pic>
    <xdr:clientData/>
  </xdr:twoCellAnchor>
  <xdr:twoCellAnchor editAs="oneCell">
    <xdr:from>
      <xdr:col>1</xdr:col>
      <xdr:colOff>151534</xdr:colOff>
      <xdr:row>31</xdr:row>
      <xdr:rowOff>108239</xdr:rowOff>
    </xdr:from>
    <xdr:to>
      <xdr:col>1</xdr:col>
      <xdr:colOff>1515340</xdr:colOff>
      <xdr:row>32</xdr:row>
      <xdr:rowOff>214429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5653" y="11224347"/>
          <a:ext cx="1363806" cy="5283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97414</xdr:colOff>
      <xdr:row>5</xdr:row>
      <xdr:rowOff>132643</xdr:rowOff>
    </xdr:from>
    <xdr:ext cx="1212273" cy="947177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4114" y="3304468"/>
          <a:ext cx="1212273" cy="947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63644</xdr:colOff>
      <xdr:row>12</xdr:row>
      <xdr:rowOff>257176</xdr:rowOff>
    </xdr:from>
    <xdr:ext cx="1288040" cy="804312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344" y="4429126"/>
          <a:ext cx="1288040" cy="8043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96981</xdr:colOff>
      <xdr:row>18</xdr:row>
      <xdr:rowOff>259481</xdr:rowOff>
    </xdr:from>
    <xdr:ext cx="1201448" cy="744107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3681" y="5907806"/>
          <a:ext cx="1201448" cy="744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195262</xdr:colOff>
      <xdr:row>24</xdr:row>
      <xdr:rowOff>46759</xdr:rowOff>
    </xdr:from>
    <xdr:to>
      <xdr:col>1</xdr:col>
      <xdr:colOff>1133475</xdr:colOff>
      <xdr:row>24</xdr:row>
      <xdr:rowOff>1022817</xdr:rowOff>
    </xdr:to>
    <xdr:pic>
      <xdr:nvPicPr>
        <xdr:cNvPr id="5" name="Рисунок 4" descr="http://komfortexpert.ru/uploads/shop/501433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" y="7171459"/>
          <a:ext cx="938213" cy="9760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</xdr:row>
      <xdr:rowOff>64797</xdr:rowOff>
    </xdr:from>
    <xdr:to>
      <xdr:col>10</xdr:col>
      <xdr:colOff>866775</xdr:colOff>
      <xdr:row>2</xdr:row>
      <xdr:rowOff>19049</xdr:rowOff>
    </xdr:to>
    <xdr:pic>
      <xdr:nvPicPr>
        <xdr:cNvPr id="6" name="Рисунок 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07672"/>
          <a:ext cx="9848850" cy="18497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497897</xdr:colOff>
      <xdr:row>4</xdr:row>
      <xdr:rowOff>64943</xdr:rowOff>
    </xdr:from>
    <xdr:ext cx="489896" cy="1396278"/>
    <xdr:pic>
      <xdr:nvPicPr>
        <xdr:cNvPr id="2" name="Рисунок 1" descr="колонни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4597" y="2798618"/>
          <a:ext cx="489896" cy="1396278"/>
        </a:xfrm>
        <a:prstGeom prst="rect">
          <a:avLst/>
        </a:prstGeom>
      </xdr:spPr>
    </xdr:pic>
    <xdr:clientData/>
  </xdr:oneCellAnchor>
  <xdr:twoCellAnchor editAs="oneCell">
    <xdr:from>
      <xdr:col>1</xdr:col>
      <xdr:colOff>16883</xdr:colOff>
      <xdr:row>1</xdr:row>
      <xdr:rowOff>24245</xdr:rowOff>
    </xdr:from>
    <xdr:to>
      <xdr:col>12</xdr:col>
      <xdr:colOff>28575</xdr:colOff>
      <xdr:row>1</xdr:row>
      <xdr:rowOff>2085975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83" y="167120"/>
          <a:ext cx="9012817" cy="2061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13</xdr:row>
      <xdr:rowOff>75768</xdr:rowOff>
    </xdr:from>
    <xdr:to>
      <xdr:col>1</xdr:col>
      <xdr:colOff>1569461</xdr:colOff>
      <xdr:row>15</xdr:row>
      <xdr:rowOff>192267</xdr:rowOff>
    </xdr:to>
    <xdr:pic>
      <xdr:nvPicPr>
        <xdr:cNvPr id="25" name="Рисунок 24" descr="FreeMatch-Neoclim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415" y="5617586"/>
          <a:ext cx="1526165" cy="668516"/>
        </a:xfrm>
        <a:prstGeom prst="rect">
          <a:avLst/>
        </a:prstGeom>
      </xdr:spPr>
    </xdr:pic>
    <xdr:clientData/>
  </xdr:twoCellAnchor>
  <xdr:twoCellAnchor editAs="oneCell">
    <xdr:from>
      <xdr:col>1</xdr:col>
      <xdr:colOff>75767</xdr:colOff>
      <xdr:row>17</xdr:row>
      <xdr:rowOff>75767</xdr:rowOff>
    </xdr:from>
    <xdr:to>
      <xdr:col>1</xdr:col>
      <xdr:colOff>1540403</xdr:colOff>
      <xdr:row>20</xdr:row>
      <xdr:rowOff>75767</xdr:rowOff>
    </xdr:to>
    <xdr:pic>
      <xdr:nvPicPr>
        <xdr:cNvPr id="26" name="Рисунок 25" descr="кассетник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86" y="7273636"/>
          <a:ext cx="1464636" cy="984972"/>
        </a:xfrm>
        <a:prstGeom prst="rect">
          <a:avLst/>
        </a:prstGeom>
      </xdr:spPr>
    </xdr:pic>
    <xdr:clientData/>
  </xdr:twoCellAnchor>
  <xdr:twoCellAnchor editAs="oneCell">
    <xdr:from>
      <xdr:col>1</xdr:col>
      <xdr:colOff>43297</xdr:colOff>
      <xdr:row>21</xdr:row>
      <xdr:rowOff>296272</xdr:rowOff>
    </xdr:from>
    <xdr:to>
      <xdr:col>1</xdr:col>
      <xdr:colOff>1589863</xdr:colOff>
      <xdr:row>25</xdr:row>
      <xdr:rowOff>86590</xdr:rowOff>
    </xdr:to>
    <xdr:pic>
      <xdr:nvPicPr>
        <xdr:cNvPr id="27" name="Рисунок 26" descr="напольн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416" y="8728062"/>
          <a:ext cx="1546566" cy="1035063"/>
        </a:xfrm>
        <a:prstGeom prst="rect">
          <a:avLst/>
        </a:prstGeom>
      </xdr:spPr>
    </xdr:pic>
    <xdr:clientData/>
  </xdr:twoCellAnchor>
  <xdr:twoCellAnchor editAs="oneCell">
    <xdr:from>
      <xdr:col>1</xdr:col>
      <xdr:colOff>97416</xdr:colOff>
      <xdr:row>27</xdr:row>
      <xdr:rowOff>64943</xdr:rowOff>
    </xdr:from>
    <xdr:to>
      <xdr:col>1</xdr:col>
      <xdr:colOff>1504519</xdr:colOff>
      <xdr:row>29</xdr:row>
      <xdr:rowOff>60000</xdr:rowOff>
    </xdr:to>
    <xdr:pic>
      <xdr:nvPicPr>
        <xdr:cNvPr id="28" name="Рисунок 27" descr="канальник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1535" y="10477500"/>
          <a:ext cx="1407103" cy="65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5</xdr:row>
      <xdr:rowOff>216477</xdr:rowOff>
    </xdr:from>
    <xdr:to>
      <xdr:col>1</xdr:col>
      <xdr:colOff>1520815</xdr:colOff>
      <xdr:row>9</xdr:row>
      <xdr:rowOff>43295</xdr:rowOff>
    </xdr:to>
    <xdr:pic>
      <xdr:nvPicPr>
        <xdr:cNvPr id="29" name="Рисунок 28" descr="freematch-наруж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3181" y="3041505"/>
          <a:ext cx="1401753" cy="1168977"/>
        </a:xfrm>
        <a:prstGeom prst="rect">
          <a:avLst/>
        </a:prstGeom>
      </xdr:spPr>
    </xdr:pic>
    <xdr:clientData/>
  </xdr:twoCellAnchor>
  <xdr:twoCellAnchor editAs="oneCell">
    <xdr:from>
      <xdr:col>1</xdr:col>
      <xdr:colOff>10824</xdr:colOff>
      <xdr:row>1</xdr:row>
      <xdr:rowOff>54119</xdr:rowOff>
    </xdr:from>
    <xdr:to>
      <xdr:col>8</xdr:col>
      <xdr:colOff>779319</xdr:colOff>
      <xdr:row>1</xdr:row>
      <xdr:rowOff>1861704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" y="97414"/>
          <a:ext cx="9611592" cy="18075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54120</xdr:colOff>
      <xdr:row>11</xdr:row>
      <xdr:rowOff>75768</xdr:rowOff>
    </xdr:from>
    <xdr:ext cx="1255059" cy="431491"/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3720" y="1856943"/>
          <a:ext cx="1255059" cy="4314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43295</xdr:colOff>
      <xdr:row>15</xdr:row>
      <xdr:rowOff>173182</xdr:rowOff>
    </xdr:from>
    <xdr:ext cx="1288676" cy="400230"/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895" y="2592532"/>
          <a:ext cx="1288676" cy="4002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266208</xdr:colOff>
      <xdr:row>18</xdr:row>
      <xdr:rowOff>75767</xdr:rowOff>
    </xdr:from>
    <xdr:ext cx="869074" cy="887557"/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808" y="2990417"/>
          <a:ext cx="869074" cy="88755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248949</xdr:colOff>
      <xdr:row>24</xdr:row>
      <xdr:rowOff>64945</xdr:rowOff>
    </xdr:from>
    <xdr:ext cx="888446" cy="888446"/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8549" y="3951145"/>
          <a:ext cx="888446" cy="8884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21648</xdr:colOff>
      <xdr:row>21</xdr:row>
      <xdr:rowOff>129886</xdr:rowOff>
    </xdr:from>
    <xdr:ext cx="1363756" cy="475068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1248" y="3530311"/>
          <a:ext cx="1363756" cy="4750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64943</xdr:colOff>
      <xdr:row>1</xdr:row>
      <xdr:rowOff>43296</xdr:rowOff>
    </xdr:from>
    <xdr:to>
      <xdr:col>10</xdr:col>
      <xdr:colOff>984971</xdr:colOff>
      <xdr:row>1</xdr:row>
      <xdr:rowOff>1605317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40" y="281421"/>
          <a:ext cx="9005454" cy="15620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9525</xdr:rowOff>
    </xdr:from>
    <xdr:to>
      <xdr:col>7</xdr:col>
      <xdr:colOff>914401</xdr:colOff>
      <xdr:row>1</xdr:row>
      <xdr:rowOff>1650099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6" y="152400"/>
          <a:ext cx="7543800" cy="16405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5</xdr:row>
      <xdr:rowOff>180974</xdr:rowOff>
    </xdr:from>
    <xdr:to>
      <xdr:col>1</xdr:col>
      <xdr:colOff>1514474</xdr:colOff>
      <xdr:row>13</xdr:row>
      <xdr:rowOff>152399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2686049"/>
          <a:ext cx="1495425" cy="1495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9526</xdr:rowOff>
    </xdr:from>
    <xdr:to>
      <xdr:col>9</xdr:col>
      <xdr:colOff>19050</xdr:colOff>
      <xdr:row>1</xdr:row>
      <xdr:rowOff>1664968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1" y="152401"/>
          <a:ext cx="7639049" cy="1655442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</xdr:row>
      <xdr:rowOff>9525</xdr:rowOff>
    </xdr:from>
    <xdr:to>
      <xdr:col>1</xdr:col>
      <xdr:colOff>1076326</xdr:colOff>
      <xdr:row>7</xdr:row>
      <xdr:rowOff>126628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324100"/>
          <a:ext cx="666751" cy="56477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19050</xdr:rowOff>
    </xdr:from>
    <xdr:to>
      <xdr:col>1</xdr:col>
      <xdr:colOff>1311056</xdr:colOff>
      <xdr:row>12</xdr:row>
      <xdr:rowOff>120311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933700"/>
          <a:ext cx="1168181" cy="6918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</xdr:row>
      <xdr:rowOff>28576</xdr:rowOff>
    </xdr:from>
    <xdr:to>
      <xdr:col>1</xdr:col>
      <xdr:colOff>1352550</xdr:colOff>
      <xdr:row>18</xdr:row>
      <xdr:rowOff>114301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686176"/>
          <a:ext cx="1228725" cy="819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32472</xdr:colOff>
      <xdr:row>5</xdr:row>
      <xdr:rowOff>194829</xdr:rowOff>
    </xdr:from>
    <xdr:ext cx="1294949" cy="710478"/>
    <xdr:pic>
      <xdr:nvPicPr>
        <xdr:cNvPr id="2" name="Picture 7" descr="UT24-6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2072" y="1137804"/>
          <a:ext cx="1294949" cy="710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64943</xdr:colOff>
      <xdr:row>13</xdr:row>
      <xdr:rowOff>215730</xdr:rowOff>
    </xdr:from>
    <xdr:ext cx="1298863" cy="578433"/>
    <xdr:pic>
      <xdr:nvPicPr>
        <xdr:cNvPr id="3" name="Picture 8" descr="UB18-6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4543" y="2425530"/>
          <a:ext cx="1298863" cy="578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108238</xdr:colOff>
      <xdr:row>20</xdr:row>
      <xdr:rowOff>32473</xdr:rowOff>
    </xdr:from>
    <xdr:ext cx="1199495" cy="700952"/>
    <xdr:pic>
      <xdr:nvPicPr>
        <xdr:cNvPr id="4" name="Picture 4" descr="UV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838" y="3432898"/>
          <a:ext cx="1199495" cy="700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86592</xdr:colOff>
      <xdr:row>25</xdr:row>
      <xdr:rowOff>10301</xdr:rowOff>
    </xdr:from>
    <xdr:ext cx="1266392" cy="331670"/>
    <xdr:pic>
      <xdr:nvPicPr>
        <xdr:cNvPr id="5" name="Picture 10" descr="UV36-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6192" y="4220351"/>
          <a:ext cx="1266392" cy="331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546654</xdr:colOff>
      <xdr:row>28</xdr:row>
      <xdr:rowOff>54120</xdr:rowOff>
    </xdr:from>
    <xdr:ext cx="280130" cy="674111"/>
    <xdr:pic>
      <xdr:nvPicPr>
        <xdr:cNvPr id="6" name="Picture 11" descr="P05AH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6254" y="4749945"/>
          <a:ext cx="280130" cy="674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28575</xdr:colOff>
      <xdr:row>1</xdr:row>
      <xdr:rowOff>38100</xdr:rowOff>
    </xdr:from>
    <xdr:to>
      <xdr:col>10</xdr:col>
      <xdr:colOff>676275</xdr:colOff>
      <xdr:row>1</xdr:row>
      <xdr:rowOff>1782757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76225"/>
          <a:ext cx="10058400" cy="17446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Pcee\Aircon\Planning%20Group\VRF\NEW%20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CalossoT\LOCALS~1\Temp\Temporary%20Directory%201%20for%20forecast%20file%20ALL%20AFTER%20TOM%20MESS.zip\FORECA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CalossoT\LOCALS~1\Temp\Temporary%20Directory%201%20for%20forecast%20file%20ALL%20AFTER%20TOM%20MESS.zip\FORECA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alossoT/LOCALS~1/Temp/Temporary%20Directory%201%20for%20forecast%20file%20ALL%20AFTER%20TOM%20MESS.zip/FOREC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anyo%20VRF/Sanyo%20initial%20purchase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anyo%20VRF\Sanyo%20initial%20purchase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EDG%20MADE%20BY%20ME%20RAC-FS%20PSI%20-%20Consolidating%20file%20-%20PEGPUK%20INPUT%20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HabigM\LOCALS~1\Temp\notes260AB3\EDG%20MADE%20BY%20ME%20RAC-FS%20PSI%20-%20Consolidating%20file%20-%20PEGPUK%20INPUT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EDG%20MADE%20BY%20ME%20RAC-FS%20PSI%20-%20Consolidating%20file%20-%20PEGPUK%20INPUT%20FIL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FROM%20NSC\PNO%202%20-TOM%20MODIFIED-%20NEW%20ECOCONSULT%20INCREASE%20RAC-FS%20PSI%20-%20INPUT%20FILE%20-%20JULY%20-%20PME%20N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cee/Aircon/Planning%20Group/VRF/NEW%20RDO%20VRF%20Control%2007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HabigM\LOCALS~1\Temp\notes260AB3\FROM%20NSC\PNO%202%20-TOM%20MODIFIED-%20NEW%20ECOCONSULT%20INCREASE%20RAC-FS%20PSI%20-%20INPUT%20FILE%20-%20JULY%20-%20PME%20NS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FROM%20NSC/PNO%202%20-TOM%20MODIFIED-%20NEW%20ECOCONSULT%20INCREASE%20RAC-FS%20PSI%20-%20INPUT%20FILE%20-%20JULY%20-%20PME%20N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Temporary%20Directory%201%20for%20~3697474.zip\Forecast%20files\APRIL\forecast%20PI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HabigM\LOCALS~1\Temp\Temporary%20Directory%201%20for%20~3697474.zip\Forecast%20files\APRIL\forecast%20P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Temporary%20Directory%201%20for%20~3697474.zip/Forecast%20files/APRIL/forecast%20PI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/BAZA/HITACH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&#1044;&#1048;&#1057;&#1050;%20&#1044;\work\&#1040;&#1083;&#1100;&#1103;&#1085;&#1089;\!!!!%20&#1055;&#1056;&#1040;&#1049;&#1057;%20&#1051;&#1048;&#1057;&#1058;&#1067;\&#1055;&#1088;&#1072;&#1081;&#1089;%20&#1040;&#1083;&#1100;&#1103;&#1085;&#1089;%20VRF%20&#1072;&#1089;&#1089;&#1086;&#1088;&#1090;&#1080;&#1084;&#1077;&#1085;&#1090;%2019.01.2012%20&#1075;&#1086;&#107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&#1044;&#1048;&#1057;&#1050;%20&#1044;\work\&#1040;&#1083;&#1100;&#1103;&#1085;&#1089;\!!!!%20&#1055;&#1056;&#1040;&#1049;&#1057;%20&#1051;&#1048;&#1057;&#1058;&#1067;\&#1055;&#1088;&#1072;&#1081;&#1089;-&#1083;&#1080;&#1089;&#1090;%20&#1040;&#1083;&#1100;&#1103;&#1085;&#1089;%20VRF%20&#1040;&#1089;&#1089;&#1086;&#1088;&#1090;&#1080;&#1084;&#1077;&#1085;&#1090;%2014%2012%20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Pcee\Aircon\Planning%20Group\VRF\NEW%20RDO%20VRF%20Control%2007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BELLIN~1\LOCALS~1\Temp\Tempor&#228;res%20Verzeichnis%201%20f&#252;r%20RDO%20VRF%20Control%20075.zip\VRF%20Forecasts%20March%202010\PDE%20Forecast%20March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BELLIN~1\LOCALS~1\Temp\Tempor&#228;res%20Verzeichnis%201%20f&#252;r%20RDO%20VRF%20Control%20075.zip\VRF%20Forecasts%20March%202010\PDE%20Forecast%20March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LLIN~1/LOCALS~1/Temp/Tempor&#228;res%20Verzeichnis%201%20f&#252;r%20RDO%20VRF%20Control%20075.zip/VRF%20Forecasts%20March%202010/PDE%20Forecast%20March%20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55.106\DOCUME~1\HabigM\LOCALS~1\Temp\notes260AB3\RAC-FS%20PSI%20-%20Consolidating%20file%20-%20December%20Round%20-%20Initialising%20readjusting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RAC-FS%20PSI%20-%20Consolidating%20file%20-%20December%20Round%20-%20Initialising%20readjusting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5.67\&#1082;&#1086;&#1084;&#1084;&#1077;&#1088;&#1095;&#1077;&#1089;&#1082;&#1080;&#1081;%20&#1086;&#1090;&#1076;&#1077;&#1083;\DOCUME~1\HabigM\LOCALS~1\Temp\notes260AB3\RAC-FS%20PSI%20-%20Consolidating%20file%20-%20December%20Round%20-%20Initialising%20readjusting%20fin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</row>
        <row r="12">
          <cell r="A12" t="str">
            <v>CZ-01RWK22P</v>
          </cell>
          <cell r="E12">
            <v>25</v>
          </cell>
          <cell r="I12">
            <v>10</v>
          </cell>
        </row>
        <row r="13">
          <cell r="A13" t="str">
            <v>CZ-02ESM11P</v>
          </cell>
          <cell r="E13">
            <v>5</v>
          </cell>
          <cell r="I13">
            <v>6</v>
          </cell>
        </row>
        <row r="14">
          <cell r="A14" t="str">
            <v>CZ-02KPY12P</v>
          </cell>
          <cell r="C14">
            <v>166</v>
          </cell>
        </row>
        <row r="15">
          <cell r="A15" t="str">
            <v>CZ-02RE12P</v>
          </cell>
          <cell r="I15">
            <v>6</v>
          </cell>
        </row>
        <row r="16">
          <cell r="A16" t="str">
            <v>CZ-02RT11P</v>
          </cell>
          <cell r="C16">
            <v>162</v>
          </cell>
          <cell r="I16">
            <v>157</v>
          </cell>
        </row>
        <row r="17">
          <cell r="A17" t="str">
            <v>CZ-06KPU12P</v>
          </cell>
          <cell r="C17">
            <v>59</v>
          </cell>
        </row>
        <row r="18">
          <cell r="A18" t="str">
            <v>CZ-100HR2HS</v>
          </cell>
          <cell r="L18">
            <v>7</v>
          </cell>
        </row>
        <row r="19">
          <cell r="A19" t="str">
            <v>CZ-160HR2HS</v>
          </cell>
          <cell r="L19">
            <v>4</v>
          </cell>
        </row>
        <row r="20">
          <cell r="A20" t="str">
            <v>CZ-250HR2HS</v>
          </cell>
        </row>
        <row r="21">
          <cell r="A21" t="str">
            <v>CZ-32PJ4PQ</v>
          </cell>
          <cell r="B21">
            <v>7</v>
          </cell>
          <cell r="C21">
            <v>3</v>
          </cell>
        </row>
        <row r="22">
          <cell r="A22" t="str">
            <v>CZ-P20BK12QA</v>
          </cell>
          <cell r="C22">
            <v>200</v>
          </cell>
          <cell r="E22">
            <v>100</v>
          </cell>
          <cell r="J22">
            <v>100</v>
          </cell>
          <cell r="L22">
            <v>100</v>
          </cell>
        </row>
        <row r="23">
          <cell r="A23" t="str">
            <v>CZ-P29BK12QA</v>
          </cell>
          <cell r="C23">
            <v>93</v>
          </cell>
          <cell r="E23">
            <v>50</v>
          </cell>
          <cell r="L23">
            <v>40</v>
          </cell>
        </row>
        <row r="24">
          <cell r="A24" t="str">
            <v>CZ-P29HK12Q</v>
          </cell>
          <cell r="B24">
            <v>4</v>
          </cell>
          <cell r="C24">
            <v>12</v>
          </cell>
          <cell r="I24">
            <v>2</v>
          </cell>
          <cell r="K24">
            <v>8</v>
          </cell>
        </row>
        <row r="25">
          <cell r="A25" t="str">
            <v>CZ-P64BK12Q</v>
          </cell>
          <cell r="E25">
            <v>20</v>
          </cell>
        </row>
        <row r="26">
          <cell r="A26" t="str">
            <v>CZ-P64HK12Q</v>
          </cell>
          <cell r="B26">
            <v>1</v>
          </cell>
          <cell r="C26">
            <v>5</v>
          </cell>
          <cell r="E26">
            <v>7</v>
          </cell>
        </row>
        <row r="27">
          <cell r="A27" t="str">
            <v>S-20PM3HPS</v>
          </cell>
          <cell r="I27">
            <v>6</v>
          </cell>
        </row>
        <row r="28">
          <cell r="A28" t="str">
            <v>S-20YM3HPQ</v>
          </cell>
          <cell r="B28">
            <v>10</v>
          </cell>
          <cell r="C28">
            <v>10</v>
          </cell>
          <cell r="K28">
            <v>12</v>
          </cell>
        </row>
        <row r="29">
          <cell r="A29" t="str">
            <v>S-25KM3HPR</v>
          </cell>
          <cell r="B29">
            <v>15</v>
          </cell>
          <cell r="D29">
            <v>10</v>
          </cell>
        </row>
        <row r="30">
          <cell r="A30" t="str">
            <v>S-25PM3HPS</v>
          </cell>
          <cell r="I30">
            <v>12</v>
          </cell>
        </row>
        <row r="31">
          <cell r="A31" t="str">
            <v>S-25RM3HPS</v>
          </cell>
          <cell r="I31">
            <v>4</v>
          </cell>
        </row>
        <row r="32">
          <cell r="A32" t="str">
            <v>S-25YM3HPQ</v>
          </cell>
          <cell r="B32">
            <v>10</v>
          </cell>
          <cell r="I32">
            <v>4</v>
          </cell>
        </row>
        <row r="33">
          <cell r="A33" t="str">
            <v>S-32KM3HPR</v>
          </cell>
          <cell r="B33">
            <v>20</v>
          </cell>
          <cell r="D33">
            <v>5</v>
          </cell>
        </row>
        <row r="34">
          <cell r="A34" t="str">
            <v>S-32PM3HPS</v>
          </cell>
          <cell r="I34">
            <v>5</v>
          </cell>
        </row>
        <row r="35">
          <cell r="A35" t="str">
            <v>S-32UM4JPQ</v>
          </cell>
          <cell r="B35">
            <v>4</v>
          </cell>
          <cell r="I35">
            <v>3</v>
          </cell>
        </row>
        <row r="36">
          <cell r="A36" t="str">
            <v>S-32YM3HPQ</v>
          </cell>
          <cell r="B36">
            <v>10</v>
          </cell>
          <cell r="I36">
            <v>5</v>
          </cell>
          <cell r="K36">
            <v>2</v>
          </cell>
        </row>
        <row r="37">
          <cell r="A37" t="str">
            <v>S-40KM3HPR</v>
          </cell>
        </row>
        <row r="38">
          <cell r="A38" t="str">
            <v>S-40PM3HPS</v>
          </cell>
          <cell r="I38">
            <v>3</v>
          </cell>
        </row>
        <row r="39">
          <cell r="A39" t="str">
            <v>S-40YM3HPQ</v>
          </cell>
          <cell r="I39">
            <v>3</v>
          </cell>
        </row>
        <row r="40">
          <cell r="A40" t="str">
            <v>S-50KM3HPR</v>
          </cell>
        </row>
        <row r="41">
          <cell r="A41" t="str">
            <v>S-50UM4JPQ</v>
          </cell>
          <cell r="B41">
            <v>5</v>
          </cell>
          <cell r="I41">
            <v>10</v>
          </cell>
        </row>
        <row r="42">
          <cell r="A42" t="str">
            <v>S-50YM3HPQ</v>
          </cell>
          <cell r="I42">
            <v>3</v>
          </cell>
        </row>
        <row r="43">
          <cell r="A43" t="str">
            <v>S-63KM3HPR</v>
          </cell>
        </row>
        <row r="44">
          <cell r="A44" t="str">
            <v>S-63TM3JPR</v>
          </cell>
          <cell r="M44">
            <v>25</v>
          </cell>
        </row>
        <row r="45">
          <cell r="A45" t="str">
            <v>S-63UM4JPQ</v>
          </cell>
          <cell r="E45">
            <v>3</v>
          </cell>
          <cell r="I45">
            <v>3</v>
          </cell>
        </row>
        <row r="46">
          <cell r="A46" t="str">
            <v>U-10ME4XPQM</v>
          </cell>
        </row>
        <row r="47">
          <cell r="A47" t="str">
            <v>U-10MX4XPQ</v>
          </cell>
          <cell r="B47">
            <v>7</v>
          </cell>
          <cell r="E47">
            <v>5</v>
          </cell>
          <cell r="I47">
            <v>3</v>
          </cell>
        </row>
        <row r="48">
          <cell r="A48" t="str">
            <v>U-12ME4XPQM</v>
          </cell>
          <cell r="E48">
            <v>1</v>
          </cell>
        </row>
        <row r="49">
          <cell r="A49" t="str">
            <v>U-12MX4XPQ</v>
          </cell>
          <cell r="B49">
            <v>6</v>
          </cell>
          <cell r="E49">
            <v>8</v>
          </cell>
        </row>
        <row r="50">
          <cell r="A50" t="str">
            <v>U-14ME4XPQ</v>
          </cell>
        </row>
        <row r="51">
          <cell r="A51" t="str">
            <v>U-14MX4XPQ-1</v>
          </cell>
          <cell r="B51">
            <v>4</v>
          </cell>
          <cell r="E51">
            <v>1</v>
          </cell>
          <cell r="I51">
            <v>1</v>
          </cell>
        </row>
        <row r="52">
          <cell r="A52" t="str">
            <v>U-16ME4XPQ</v>
          </cell>
        </row>
        <row r="53">
          <cell r="A53" t="str">
            <v>U-18MX4XPQ-1</v>
          </cell>
          <cell r="B53">
            <v>5</v>
          </cell>
        </row>
        <row r="54">
          <cell r="A54" t="str">
            <v>U-5ML5XPQ</v>
          </cell>
          <cell r="I54">
            <v>1</v>
          </cell>
        </row>
        <row r="55">
          <cell r="A55" t="str">
            <v>U-6ML5XPQ</v>
          </cell>
          <cell r="I55">
            <v>1</v>
          </cell>
        </row>
        <row r="56">
          <cell r="A56" t="str">
            <v>FAKE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S-20UM4JPQ</v>
          </cell>
          <cell r="I57">
            <v>3</v>
          </cell>
        </row>
        <row r="58">
          <cell r="A58" t="str">
            <v>S-25UM4JPQ</v>
          </cell>
          <cell r="B58">
            <v>4</v>
          </cell>
          <cell r="C58">
            <v>6</v>
          </cell>
          <cell r="I58">
            <v>4</v>
          </cell>
        </row>
        <row r="59">
          <cell r="A59" t="str">
            <v>S-125UM4JPQ</v>
          </cell>
          <cell r="I59">
            <v>1</v>
          </cell>
        </row>
        <row r="60">
          <cell r="A60" t="str">
            <v>CZ-P20BK32Q</v>
          </cell>
          <cell r="E60">
            <v>14</v>
          </cell>
        </row>
        <row r="61">
          <cell r="A61" t="str">
            <v>CZ-P64BK32Q</v>
          </cell>
        </row>
        <row r="62">
          <cell r="A62" t="str">
            <v>U-250X2XPQ</v>
          </cell>
          <cell r="I62">
            <v>9</v>
          </cell>
        </row>
        <row r="63">
          <cell r="A63" t="str">
            <v>CZ-02RD11P</v>
          </cell>
          <cell r="L63">
            <v>7</v>
          </cell>
        </row>
        <row r="64">
          <cell r="A64" t="str">
            <v>S-32DM3HPS</v>
          </cell>
        </row>
        <row r="65">
          <cell r="A65" t="str">
            <v>S-40DM3HPS</v>
          </cell>
        </row>
        <row r="66">
          <cell r="A66" t="str">
            <v>S-25DM3HPS</v>
          </cell>
        </row>
        <row r="67">
          <cell r="A67" t="str">
            <v>S-40UM4JPQ</v>
          </cell>
          <cell r="I67">
            <v>3</v>
          </cell>
        </row>
        <row r="68">
          <cell r="A68" t="str">
            <v>S-32TM3JPR</v>
          </cell>
          <cell r="M68">
            <v>13</v>
          </cell>
        </row>
        <row r="69">
          <cell r="A69" t="str">
            <v>FY-250ZDY2</v>
          </cell>
          <cell r="I69">
            <v>27</v>
          </cell>
        </row>
        <row r="70">
          <cell r="A70" t="str">
            <v>FY-350ZDY2</v>
          </cell>
          <cell r="I70">
            <v>3</v>
          </cell>
        </row>
        <row r="71">
          <cell r="A71" t="str">
            <v>FY-500ZDY2</v>
          </cell>
          <cell r="I71">
            <v>5</v>
          </cell>
        </row>
        <row r="72">
          <cell r="A72" t="str">
            <v>FY-800ZDY2</v>
          </cell>
          <cell r="I72">
            <v>5</v>
          </cell>
        </row>
        <row r="73">
          <cell r="A73" t="str">
            <v>FY-01KZDY2A</v>
          </cell>
          <cell r="I73">
            <v>10</v>
          </cell>
        </row>
        <row r="74">
          <cell r="A74" t="str">
            <v>CZ-01ESW11P</v>
          </cell>
          <cell r="E74">
            <v>5</v>
          </cell>
          <cell r="I74">
            <v>3</v>
          </cell>
        </row>
        <row r="75">
          <cell r="A75" t="str">
            <v>CZ-10RSB</v>
          </cell>
          <cell r="I75">
            <v>15</v>
          </cell>
        </row>
        <row r="76">
          <cell r="A76" t="str">
            <v>CZ-32PJ5PQ</v>
          </cell>
          <cell r="C76">
            <v>1</v>
          </cell>
        </row>
        <row r="77">
          <cell r="A77" t="str">
            <v>CZ-P29BK32QA</v>
          </cell>
          <cell r="J77">
            <v>40</v>
          </cell>
        </row>
        <row r="78">
          <cell r="A78" t="str">
            <v>CZ-02RWU12P</v>
          </cell>
          <cell r="C78">
            <v>9</v>
          </cell>
        </row>
        <row r="79">
          <cell r="A79" t="str">
            <v>U-8MX4XPQ1</v>
          </cell>
          <cell r="B79">
            <v>10</v>
          </cell>
        </row>
        <row r="80">
          <cell r="A80" t="str">
            <v>S-50FM4JPQ</v>
          </cell>
          <cell r="B80">
            <v>4</v>
          </cell>
          <cell r="C80">
            <v>12</v>
          </cell>
        </row>
        <row r="81">
          <cell r="A81" t="str">
            <v>S-125FM4JPQ</v>
          </cell>
          <cell r="C81">
            <v>5</v>
          </cell>
        </row>
        <row r="82">
          <cell r="A82" t="str">
            <v>S-63FM4JPQ</v>
          </cell>
          <cell r="B82">
            <v>5</v>
          </cell>
          <cell r="C82">
            <v>10</v>
          </cell>
        </row>
        <row r="83">
          <cell r="A83" t="str">
            <v>U-8ME4XPQ1</v>
          </cell>
        </row>
        <row r="84">
          <cell r="A84" t="str">
            <v>U-12ME4XPQ1</v>
          </cell>
        </row>
        <row r="85">
          <cell r="A85" t="str">
            <v>U-8ME4XPQM1</v>
          </cell>
          <cell r="B85">
            <v>1</v>
          </cell>
        </row>
        <row r="86">
          <cell r="A86" t="str">
            <v>S-40FM4JPQ</v>
          </cell>
          <cell r="C86">
            <v>13</v>
          </cell>
        </row>
        <row r="87">
          <cell r="A87" t="str">
            <v>U-200X2XPQ</v>
          </cell>
          <cell r="I87">
            <v>9</v>
          </cell>
        </row>
        <row r="88">
          <cell r="A88" t="str">
            <v>S-200E1DPQ1</v>
          </cell>
          <cell r="I88">
            <v>9</v>
          </cell>
        </row>
        <row r="89">
          <cell r="A89" t="str">
            <v>S-250E1DPQ1</v>
          </cell>
          <cell r="I89">
            <v>9</v>
          </cell>
        </row>
        <row r="90">
          <cell r="A90" t="str">
            <v>U-4LA1E5</v>
          </cell>
          <cell r="B90">
            <v>8</v>
          </cell>
          <cell r="C90">
            <v>18</v>
          </cell>
          <cell r="D90">
            <v>21</v>
          </cell>
          <cell r="E90">
            <v>12</v>
          </cell>
          <cell r="I90">
            <v>5</v>
          </cell>
        </row>
        <row r="91">
          <cell r="A91" t="str">
            <v>U-5LA1E5</v>
          </cell>
          <cell r="B91">
            <v>13</v>
          </cell>
          <cell r="D91">
            <v>39</v>
          </cell>
          <cell r="E91">
            <v>18</v>
          </cell>
          <cell r="I91">
            <v>27</v>
          </cell>
        </row>
        <row r="92">
          <cell r="A92" t="str">
            <v>U-6LA1E5</v>
          </cell>
          <cell r="B92">
            <v>12</v>
          </cell>
          <cell r="D92">
            <v>29</v>
          </cell>
          <cell r="E92">
            <v>10</v>
          </cell>
          <cell r="I92">
            <v>3</v>
          </cell>
        </row>
        <row r="93">
          <cell r="A93" t="str">
            <v>S-22KA1E5</v>
          </cell>
          <cell r="B93">
            <v>28</v>
          </cell>
          <cell r="C93">
            <v>1</v>
          </cell>
          <cell r="D93">
            <v>58</v>
          </cell>
          <cell r="E93">
            <v>22</v>
          </cell>
          <cell r="I93">
            <v>8</v>
          </cell>
        </row>
        <row r="94">
          <cell r="A94" t="str">
            <v>S-28KA1E5</v>
          </cell>
          <cell r="B94">
            <v>11</v>
          </cell>
          <cell r="C94">
            <v>4</v>
          </cell>
          <cell r="D94">
            <v>20</v>
          </cell>
          <cell r="E94">
            <v>38</v>
          </cell>
        </row>
        <row r="95">
          <cell r="A95" t="str">
            <v>S-36KA1E5</v>
          </cell>
          <cell r="B95">
            <v>17</v>
          </cell>
          <cell r="C95">
            <v>10</v>
          </cell>
          <cell r="D95">
            <v>20</v>
          </cell>
          <cell r="E95">
            <v>17</v>
          </cell>
          <cell r="I95">
            <v>10</v>
          </cell>
        </row>
        <row r="96">
          <cell r="A96" t="str">
            <v>S-45KA1E5</v>
          </cell>
          <cell r="B96">
            <v>5</v>
          </cell>
          <cell r="C96">
            <v>4</v>
          </cell>
          <cell r="E96">
            <v>20</v>
          </cell>
        </row>
        <row r="97">
          <cell r="A97" t="str">
            <v>S-56KA1E5</v>
          </cell>
          <cell r="B97">
            <v>11</v>
          </cell>
          <cell r="C97">
            <v>2</v>
          </cell>
          <cell r="E97">
            <v>3</v>
          </cell>
        </row>
        <row r="98">
          <cell r="A98" t="str">
            <v>S-63KA1E5</v>
          </cell>
          <cell r="B98">
            <v>0</v>
          </cell>
          <cell r="D98">
            <v>1</v>
          </cell>
        </row>
        <row r="99">
          <cell r="A99" t="str">
            <v>S-71KA1E5</v>
          </cell>
          <cell r="B99">
            <v>3</v>
          </cell>
          <cell r="D99">
            <v>2</v>
          </cell>
          <cell r="E99">
            <v>3</v>
          </cell>
        </row>
        <row r="100">
          <cell r="A100" t="str">
            <v>S-22KA1E5S</v>
          </cell>
          <cell r="B100">
            <v>4</v>
          </cell>
          <cell r="E100">
            <v>1</v>
          </cell>
          <cell r="I100">
            <v>17</v>
          </cell>
        </row>
        <row r="101">
          <cell r="A101" t="str">
            <v>S-28KA1E5S</v>
          </cell>
          <cell r="B101">
            <v>2</v>
          </cell>
        </row>
        <row r="102">
          <cell r="A102" t="str">
            <v>S-36KA1E5S</v>
          </cell>
          <cell r="B102">
            <v>2</v>
          </cell>
          <cell r="I102">
            <v>10</v>
          </cell>
        </row>
        <row r="103">
          <cell r="A103" t="str">
            <v>S-45KA1E5S</v>
          </cell>
          <cell r="B103">
            <v>1</v>
          </cell>
          <cell r="D103">
            <v>10</v>
          </cell>
          <cell r="E103">
            <v>19</v>
          </cell>
        </row>
        <row r="104">
          <cell r="A104" t="str">
            <v>S-22YA1E5</v>
          </cell>
          <cell r="B104">
            <v>16</v>
          </cell>
          <cell r="C104">
            <v>11</v>
          </cell>
          <cell r="D104">
            <v>27</v>
          </cell>
          <cell r="E104">
            <v>18</v>
          </cell>
          <cell r="I104">
            <v>9</v>
          </cell>
        </row>
        <row r="105">
          <cell r="A105" t="str">
            <v>S-28YA1E5</v>
          </cell>
          <cell r="B105">
            <v>10</v>
          </cell>
          <cell r="D105">
            <v>21</v>
          </cell>
          <cell r="E105">
            <v>17</v>
          </cell>
          <cell r="I105">
            <v>24</v>
          </cell>
        </row>
        <row r="106">
          <cell r="A106" t="str">
            <v>S-36YA1E5</v>
          </cell>
          <cell r="B106">
            <v>5</v>
          </cell>
          <cell r="C106">
            <v>25</v>
          </cell>
          <cell r="D106">
            <v>5</v>
          </cell>
          <cell r="E106">
            <v>16</v>
          </cell>
          <cell r="I106">
            <v>25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D108">
            <v>13</v>
          </cell>
          <cell r="E108">
            <v>6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D109">
            <v>4</v>
          </cell>
          <cell r="E109">
            <v>4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E110">
            <v>13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E111">
            <v>10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E114">
            <v>6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E115">
            <v>14</v>
          </cell>
        </row>
        <row r="116">
          <cell r="A116" t="str">
            <v>S-45NA1E5</v>
          </cell>
          <cell r="B116">
            <v>8</v>
          </cell>
          <cell r="E116">
            <v>2</v>
          </cell>
        </row>
        <row r="117">
          <cell r="A117" t="str">
            <v>S-56NA1E5</v>
          </cell>
          <cell r="B117">
            <v>1</v>
          </cell>
          <cell r="E117">
            <v>1</v>
          </cell>
        </row>
        <row r="118">
          <cell r="A118" t="str">
            <v>S-45MA1E5</v>
          </cell>
          <cell r="B118">
            <v>3</v>
          </cell>
          <cell r="D118">
            <v>5</v>
          </cell>
          <cell r="E118">
            <v>2</v>
          </cell>
        </row>
        <row r="119">
          <cell r="A119" t="str">
            <v>S-56MA1E5</v>
          </cell>
          <cell r="B119">
            <v>3</v>
          </cell>
          <cell r="D119">
            <v>10</v>
          </cell>
          <cell r="E119">
            <v>7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E120">
            <v>6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E121">
            <v>8</v>
          </cell>
        </row>
        <row r="122">
          <cell r="A122" t="str">
            <v>S-90MA1E5</v>
          </cell>
          <cell r="B122">
            <v>1</v>
          </cell>
          <cell r="E122">
            <v>5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E123">
            <v>35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I126">
            <v>11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I127">
            <v>22</v>
          </cell>
        </row>
        <row r="128">
          <cell r="A128" t="str">
            <v>CZ-RWC1</v>
          </cell>
          <cell r="B128">
            <v>7</v>
          </cell>
          <cell r="C128">
            <v>20</v>
          </cell>
        </row>
        <row r="129">
          <cell r="A129" t="str">
            <v>CZ-RD1</v>
          </cell>
          <cell r="B129">
            <v>10</v>
          </cell>
          <cell r="E129">
            <v>10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E131">
            <v>5</v>
          </cell>
          <cell r="I131">
            <v>0</v>
          </cell>
        </row>
        <row r="132">
          <cell r="A132" t="str">
            <v>CZ-TA31P</v>
          </cell>
          <cell r="B132">
            <v>0</v>
          </cell>
          <cell r="E132">
            <v>5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</row>
        <row r="134">
          <cell r="A134" t="str">
            <v>S-100FM4JPQ</v>
          </cell>
          <cell r="C134">
            <v>5</v>
          </cell>
        </row>
        <row r="135">
          <cell r="A135" t="str">
            <v>CZ-P280BK1</v>
          </cell>
          <cell r="D135">
            <v>200</v>
          </cell>
          <cell r="E135">
            <v>40</v>
          </cell>
        </row>
        <row r="136">
          <cell r="A136" t="str">
            <v>S-100UA1E5</v>
          </cell>
          <cell r="D136">
            <v>15</v>
          </cell>
          <cell r="E136">
            <v>15</v>
          </cell>
        </row>
        <row r="137">
          <cell r="A137" t="str">
            <v>S-125UA1E5</v>
          </cell>
          <cell r="D137">
            <v>9</v>
          </cell>
          <cell r="E137">
            <v>15</v>
          </cell>
        </row>
        <row r="138">
          <cell r="A138" t="str">
            <v>U-10EA1E8</v>
          </cell>
          <cell r="D138">
            <v>27</v>
          </cell>
          <cell r="E138">
            <v>20</v>
          </cell>
        </row>
        <row r="139">
          <cell r="A139" t="str">
            <v>U-8EA1E8</v>
          </cell>
          <cell r="D139">
            <v>27</v>
          </cell>
          <cell r="E139">
            <v>20</v>
          </cell>
        </row>
        <row r="140">
          <cell r="A140" t="str">
            <v>S-100MA1E5</v>
          </cell>
          <cell r="D140">
            <v>12</v>
          </cell>
          <cell r="E140">
            <v>8</v>
          </cell>
        </row>
        <row r="141">
          <cell r="A141" t="str">
            <v>S-125MA1E5</v>
          </cell>
          <cell r="D141">
            <v>8</v>
          </cell>
          <cell r="E141">
            <v>5</v>
          </cell>
        </row>
        <row r="142">
          <cell r="A142" t="str">
            <v>E-KR0R0</v>
          </cell>
          <cell r="J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(All)</v>
          </cell>
        </row>
        <row r="7">
          <cell r="A7" t="str">
            <v>Status</v>
          </cell>
          <cell r="B7" t="str">
            <v>(Multiple Items)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W13">
            <v>1</v>
          </cell>
        </row>
        <row r="14">
          <cell r="A14" t="str">
            <v>CZ-02KPY12P</v>
          </cell>
          <cell r="B14">
            <v>19</v>
          </cell>
          <cell r="I14">
            <v>2</v>
          </cell>
          <cell r="P14">
            <v>24</v>
          </cell>
          <cell r="W14">
            <v>1</v>
          </cell>
        </row>
        <row r="15">
          <cell r="A15" t="str">
            <v>CZ-02RT11P</v>
          </cell>
          <cell r="B15">
            <v>65</v>
          </cell>
          <cell r="I15">
            <v>137</v>
          </cell>
          <cell r="J15">
            <v>83</v>
          </cell>
          <cell r="K15">
            <v>7</v>
          </cell>
          <cell r="P15">
            <v>12</v>
          </cell>
          <cell r="W15">
            <v>154</v>
          </cell>
        </row>
        <row r="16">
          <cell r="A16" t="str">
            <v>CZ-06KPU12P</v>
          </cell>
          <cell r="B16">
            <v>6</v>
          </cell>
          <cell r="I16">
            <v>40</v>
          </cell>
          <cell r="W16">
            <v>33</v>
          </cell>
        </row>
        <row r="17">
          <cell r="A17" t="str">
            <v>CZ-32PJ4PQ</v>
          </cell>
          <cell r="I17">
            <v>1</v>
          </cell>
          <cell r="J17">
            <v>2</v>
          </cell>
          <cell r="K17">
            <v>1</v>
          </cell>
          <cell r="W17">
            <v>1</v>
          </cell>
        </row>
        <row r="18">
          <cell r="A18" t="str">
            <v>CZ-P20BK12QA</v>
          </cell>
          <cell r="B18">
            <v>90</v>
          </cell>
          <cell r="P18">
            <v>17</v>
          </cell>
        </row>
        <row r="19">
          <cell r="A19" t="str">
            <v>S-20UM4JPQ</v>
          </cell>
          <cell r="B19">
            <v>12</v>
          </cell>
        </row>
        <row r="20">
          <cell r="A20" t="str">
            <v>CZ-P29BK12QA</v>
          </cell>
          <cell r="B20">
            <v>24</v>
          </cell>
          <cell r="I20">
            <v>8</v>
          </cell>
          <cell r="W20">
            <v>5</v>
          </cell>
        </row>
        <row r="21">
          <cell r="A21" t="str">
            <v>CZ-P29HK12Q</v>
          </cell>
          <cell r="W21">
            <v>1</v>
          </cell>
        </row>
        <row r="22">
          <cell r="A22" t="str">
            <v>CZ-P64BK12Q</v>
          </cell>
          <cell r="I22">
            <v>23</v>
          </cell>
          <cell r="W22">
            <v>16</v>
          </cell>
        </row>
        <row r="23">
          <cell r="A23" t="str">
            <v>CZ-P75BK12Q</v>
          </cell>
          <cell r="I23">
            <v>6</v>
          </cell>
        </row>
        <row r="24">
          <cell r="A24" t="str">
            <v>S-20FM3HPQ</v>
          </cell>
          <cell r="I24">
            <v>7</v>
          </cell>
          <cell r="W24">
            <v>2</v>
          </cell>
        </row>
        <row r="25">
          <cell r="A25" t="str">
            <v>S-20KM3HPR</v>
          </cell>
          <cell r="P25">
            <v>1</v>
          </cell>
        </row>
        <row r="26">
          <cell r="A26" t="str">
            <v>S-20NM3HPQ</v>
          </cell>
          <cell r="B26">
            <v>14</v>
          </cell>
          <cell r="I26">
            <v>14</v>
          </cell>
        </row>
        <row r="27">
          <cell r="A27" t="str">
            <v>S-20YM3HPQ</v>
          </cell>
          <cell r="B27">
            <v>8</v>
          </cell>
          <cell r="I27">
            <v>10</v>
          </cell>
          <cell r="P27">
            <v>3</v>
          </cell>
        </row>
        <row r="28">
          <cell r="A28" t="str">
            <v>S-25KM3HPR</v>
          </cell>
          <cell r="I28">
            <v>7</v>
          </cell>
          <cell r="W28">
            <v>17</v>
          </cell>
        </row>
        <row r="29">
          <cell r="A29" t="str">
            <v>S-25NM3HPQ</v>
          </cell>
          <cell r="B29">
            <v>24</v>
          </cell>
          <cell r="I29">
            <v>30</v>
          </cell>
        </row>
        <row r="30">
          <cell r="A30" t="str">
            <v>S-25PM3HPS</v>
          </cell>
          <cell r="I30">
            <v>3</v>
          </cell>
        </row>
        <row r="31">
          <cell r="A31" t="str">
            <v>S-25UM4JPQ</v>
          </cell>
          <cell r="B31">
            <v>5</v>
          </cell>
          <cell r="I31">
            <v>9</v>
          </cell>
        </row>
        <row r="32">
          <cell r="A32" t="str">
            <v>S-32FM3HPQ</v>
          </cell>
          <cell r="B32">
            <v>49</v>
          </cell>
          <cell r="P32">
            <v>2</v>
          </cell>
        </row>
        <row r="33">
          <cell r="A33" t="str">
            <v>S-32PM3HPS</v>
          </cell>
          <cell r="B33">
            <v>2</v>
          </cell>
          <cell r="I33">
            <v>2</v>
          </cell>
          <cell r="K33">
            <v>4</v>
          </cell>
          <cell r="W33">
            <v>1</v>
          </cell>
        </row>
        <row r="34">
          <cell r="A34" t="str">
            <v>S-32UM4JPQ</v>
          </cell>
          <cell r="I34">
            <v>3</v>
          </cell>
        </row>
        <row r="35">
          <cell r="A35" t="str">
            <v>S-32YM3HPQ</v>
          </cell>
          <cell r="B35">
            <v>12</v>
          </cell>
          <cell r="W35">
            <v>1</v>
          </cell>
        </row>
        <row r="36">
          <cell r="A36" t="str">
            <v>S-50EM3HPS</v>
          </cell>
          <cell r="B36">
            <v>1</v>
          </cell>
        </row>
        <row r="37">
          <cell r="A37" t="str">
            <v>S-50KM3HPR</v>
          </cell>
          <cell r="B37">
            <v>3</v>
          </cell>
          <cell r="I37">
            <v>3</v>
          </cell>
        </row>
        <row r="38">
          <cell r="A38" t="str">
            <v>S-50UM4JPQ</v>
          </cell>
          <cell r="B38">
            <v>2</v>
          </cell>
        </row>
        <row r="39">
          <cell r="A39" t="str">
            <v>S-50YM3HPQ</v>
          </cell>
          <cell r="B39">
            <v>12</v>
          </cell>
          <cell r="I39">
            <v>5</v>
          </cell>
          <cell r="W39">
            <v>2</v>
          </cell>
        </row>
        <row r="40">
          <cell r="A40" t="str">
            <v>S-63PM3HPS</v>
          </cell>
          <cell r="I40">
            <v>5</v>
          </cell>
        </row>
        <row r="41">
          <cell r="A41" t="str">
            <v>S-63TM3JPR</v>
          </cell>
          <cell r="E41">
            <v>25</v>
          </cell>
        </row>
        <row r="42">
          <cell r="A42" t="str">
            <v>S-63UM4JPQ</v>
          </cell>
          <cell r="W42">
            <v>6</v>
          </cell>
        </row>
        <row r="43">
          <cell r="A43" t="str">
            <v>S-80FM3HPQ</v>
          </cell>
          <cell r="W43">
            <v>1</v>
          </cell>
        </row>
        <row r="44">
          <cell r="A44" t="str">
            <v>U-10ME4XPQM</v>
          </cell>
          <cell r="B44">
            <v>2</v>
          </cell>
        </row>
        <row r="45">
          <cell r="A45" t="str">
            <v>U-10MX4XPQ</v>
          </cell>
          <cell r="I45">
            <v>3</v>
          </cell>
          <cell r="J45">
            <v>2</v>
          </cell>
          <cell r="P45">
            <v>3</v>
          </cell>
          <cell r="W45">
            <v>1</v>
          </cell>
        </row>
        <row r="46">
          <cell r="A46" t="str">
            <v>U-12MX4XPQ</v>
          </cell>
          <cell r="B46">
            <v>1</v>
          </cell>
          <cell r="I46">
            <v>5</v>
          </cell>
          <cell r="J46">
            <v>3</v>
          </cell>
          <cell r="M46">
            <v>9</v>
          </cell>
          <cell r="P46">
            <v>1</v>
          </cell>
          <cell r="W46">
            <v>2</v>
          </cell>
        </row>
        <row r="47">
          <cell r="A47" t="str">
            <v>U-14MX4XPQ-1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</row>
        <row r="48">
          <cell r="A48" t="str">
            <v>U-16MX4XPQ-1</v>
          </cell>
          <cell r="I48">
            <v>2</v>
          </cell>
          <cell r="W48">
            <v>1</v>
          </cell>
        </row>
        <row r="49">
          <cell r="A49" t="str">
            <v>U-18MX4XPQ-1</v>
          </cell>
          <cell r="B49">
            <v>2</v>
          </cell>
          <cell r="I49">
            <v>4</v>
          </cell>
          <cell r="J49">
            <v>2</v>
          </cell>
        </row>
        <row r="50">
          <cell r="A50" t="str">
            <v>CZ-02ESM11P</v>
          </cell>
          <cell r="B50">
            <v>1</v>
          </cell>
          <cell r="I50">
            <v>3</v>
          </cell>
          <cell r="W50">
            <v>1</v>
          </cell>
        </row>
        <row r="51">
          <cell r="A51" t="str">
            <v>CZ-P64BK32Q</v>
          </cell>
          <cell r="B51">
            <v>3</v>
          </cell>
        </row>
        <row r="52">
          <cell r="A52" t="str">
            <v>S-25RM3HPS</v>
          </cell>
          <cell r="I52">
            <v>4</v>
          </cell>
          <cell r="W52">
            <v>2</v>
          </cell>
        </row>
        <row r="53">
          <cell r="A53" t="str">
            <v>S-40RM3HPS</v>
          </cell>
          <cell r="B53">
            <v>3</v>
          </cell>
          <cell r="W53">
            <v>2</v>
          </cell>
        </row>
        <row r="54">
          <cell r="A54" t="str">
            <v>S-250EM3HPS</v>
          </cell>
          <cell r="B54">
            <v>6</v>
          </cell>
          <cell r="W54">
            <v>1</v>
          </cell>
        </row>
        <row r="55">
          <cell r="A55" t="str">
            <v>S-32KM3HPR</v>
          </cell>
          <cell r="I55">
            <v>4</v>
          </cell>
          <cell r="W55">
            <v>17</v>
          </cell>
        </row>
        <row r="56">
          <cell r="A56" t="str">
            <v>S-20RM3HPS</v>
          </cell>
          <cell r="I56">
            <v>3</v>
          </cell>
          <cell r="W56">
            <v>2</v>
          </cell>
        </row>
        <row r="57">
          <cell r="A57" t="str">
            <v>S-32RM3HPS</v>
          </cell>
          <cell r="W57">
            <v>1</v>
          </cell>
        </row>
        <row r="58">
          <cell r="A58" t="str">
            <v>CZ-01RWK22P</v>
          </cell>
          <cell r="L58">
            <v>4</v>
          </cell>
        </row>
        <row r="59">
          <cell r="A59" t="str">
            <v>S-200EM3HPS</v>
          </cell>
          <cell r="B59">
            <v>3</v>
          </cell>
          <cell r="I59">
            <v>6</v>
          </cell>
        </row>
        <row r="60">
          <cell r="A60" t="str">
            <v>S-40YM3HPQ</v>
          </cell>
          <cell r="B60">
            <v>25</v>
          </cell>
          <cell r="P60">
            <v>3</v>
          </cell>
          <cell r="W60">
            <v>4</v>
          </cell>
        </row>
        <row r="61">
          <cell r="A61" t="str">
            <v>S-50RM3HPS</v>
          </cell>
          <cell r="B61">
            <v>3</v>
          </cell>
          <cell r="W61">
            <v>1</v>
          </cell>
        </row>
        <row r="62">
          <cell r="A62" t="str">
            <v>S-25FM3HPQ</v>
          </cell>
          <cell r="W62">
            <v>1</v>
          </cell>
        </row>
        <row r="63">
          <cell r="A63" t="str">
            <v>S-20PM3HPS</v>
          </cell>
          <cell r="I63">
            <v>3</v>
          </cell>
          <cell r="W63">
            <v>3</v>
          </cell>
        </row>
        <row r="64">
          <cell r="A64" t="str">
            <v>S-40PM3HPS</v>
          </cell>
          <cell r="K64">
            <v>9</v>
          </cell>
          <cell r="W64">
            <v>2</v>
          </cell>
        </row>
        <row r="65">
          <cell r="A65" t="str">
            <v>CZ-01RWY12P</v>
          </cell>
          <cell r="W65">
            <v>7</v>
          </cell>
        </row>
        <row r="66">
          <cell r="A66" t="str">
            <v>CZ-100HR2HS</v>
          </cell>
          <cell r="B66">
            <v>41</v>
          </cell>
          <cell r="I66">
            <v>19</v>
          </cell>
        </row>
        <row r="67">
          <cell r="A67" t="str">
            <v>CZ-P20BK32Q</v>
          </cell>
          <cell r="B67">
            <v>68</v>
          </cell>
          <cell r="P67">
            <v>20</v>
          </cell>
          <cell r="W67">
            <v>2</v>
          </cell>
        </row>
        <row r="68">
          <cell r="A68" t="str">
            <v>S-50PM3HPS</v>
          </cell>
          <cell r="B68">
            <v>5</v>
          </cell>
          <cell r="K68">
            <v>3</v>
          </cell>
        </row>
        <row r="69">
          <cell r="A69" t="str">
            <v>S-25YM3HPQ</v>
          </cell>
          <cell r="B69">
            <v>10</v>
          </cell>
          <cell r="I69">
            <v>1</v>
          </cell>
          <cell r="W69">
            <v>5</v>
          </cell>
        </row>
        <row r="70">
          <cell r="A70" t="str">
            <v>S-40KM3HPR</v>
          </cell>
          <cell r="B70">
            <v>5</v>
          </cell>
          <cell r="I70">
            <v>12</v>
          </cell>
          <cell r="W70">
            <v>1</v>
          </cell>
        </row>
        <row r="71">
          <cell r="A71" t="str">
            <v>CZ-01ANA11P</v>
          </cell>
          <cell r="B71">
            <v>-2</v>
          </cell>
          <cell r="D71">
            <v>3</v>
          </cell>
          <cell r="P71">
            <v>1</v>
          </cell>
        </row>
        <row r="72">
          <cell r="A72" t="str">
            <v>CZ-48PJ4PQ</v>
          </cell>
          <cell r="I72">
            <v>2</v>
          </cell>
          <cell r="W72">
            <v>2</v>
          </cell>
        </row>
        <row r="73">
          <cell r="A73" t="str">
            <v>S-40UM4JPQ</v>
          </cell>
          <cell r="I73">
            <v>3</v>
          </cell>
          <cell r="W73">
            <v>2</v>
          </cell>
        </row>
        <row r="74">
          <cell r="A74" t="str">
            <v>CZ-02RD11P</v>
          </cell>
          <cell r="B74">
            <v>15</v>
          </cell>
          <cell r="I74">
            <v>2</v>
          </cell>
          <cell r="W74">
            <v>2</v>
          </cell>
        </row>
        <row r="75">
          <cell r="A75" t="str">
            <v>CZ-160HR2HS</v>
          </cell>
          <cell r="B75">
            <v>3</v>
          </cell>
          <cell r="I75">
            <v>2</v>
          </cell>
        </row>
        <row r="76">
          <cell r="A76" t="str">
            <v>S-63RM3HPS</v>
          </cell>
          <cell r="W76">
            <v>3</v>
          </cell>
        </row>
        <row r="77">
          <cell r="A77" t="str">
            <v>U-10ME4XPQ</v>
          </cell>
          <cell r="B77">
            <v>1</v>
          </cell>
        </row>
        <row r="78">
          <cell r="A78" t="str">
            <v>CZ-250HR2HS</v>
          </cell>
          <cell r="B78">
            <v>15</v>
          </cell>
        </row>
        <row r="79">
          <cell r="A79" t="str">
            <v>S-80UM4JPQ</v>
          </cell>
          <cell r="B79">
            <v>2</v>
          </cell>
          <cell r="I79">
            <v>4</v>
          </cell>
          <cell r="W79">
            <v>1</v>
          </cell>
        </row>
        <row r="80">
          <cell r="A80" t="str">
            <v>U-16ME4XPQM</v>
          </cell>
          <cell r="B80">
            <v>5</v>
          </cell>
        </row>
        <row r="81">
          <cell r="A81" t="str">
            <v>U-200X2XPQ</v>
          </cell>
          <cell r="K81">
            <v>2</v>
          </cell>
        </row>
        <row r="82">
          <cell r="A82" t="str">
            <v>S-80EM3HPS</v>
          </cell>
          <cell r="B82">
            <v>2</v>
          </cell>
        </row>
        <row r="83">
          <cell r="A83" t="str">
            <v>S-32TM3JPR</v>
          </cell>
          <cell r="E83">
            <v>13</v>
          </cell>
        </row>
        <row r="84">
          <cell r="A84" t="str">
            <v>U-6ML5XPQ</v>
          </cell>
          <cell r="B84">
            <v>1</v>
          </cell>
          <cell r="I84">
            <v>2</v>
          </cell>
        </row>
        <row r="85">
          <cell r="A85" t="str">
            <v>FY-01KZDY2A</v>
          </cell>
          <cell r="B85">
            <v>1</v>
          </cell>
          <cell r="I85">
            <v>18</v>
          </cell>
          <cell r="W85">
            <v>2</v>
          </cell>
        </row>
        <row r="86">
          <cell r="A86" t="str">
            <v>CZ-48PJ5PQ</v>
          </cell>
          <cell r="B86">
            <v>1</v>
          </cell>
        </row>
        <row r="87">
          <cell r="A87" t="str">
            <v>FY-800ZDY2</v>
          </cell>
          <cell r="I87">
            <v>7</v>
          </cell>
          <cell r="W87">
            <v>2</v>
          </cell>
        </row>
        <row r="88">
          <cell r="A88" t="str">
            <v>S-125UM4JPQ</v>
          </cell>
          <cell r="I88">
            <v>8</v>
          </cell>
        </row>
        <row r="89">
          <cell r="A89" t="str">
            <v>U-5ML5XPQ</v>
          </cell>
          <cell r="M89">
            <v>2</v>
          </cell>
          <cell r="W89">
            <v>1</v>
          </cell>
        </row>
        <row r="90">
          <cell r="A90" t="str">
            <v>CZ-10RSB</v>
          </cell>
          <cell r="I90">
            <v>10</v>
          </cell>
        </row>
        <row r="91">
          <cell r="A91" t="str">
            <v>CZ-32PJ5PQ</v>
          </cell>
          <cell r="I91">
            <v>2</v>
          </cell>
          <cell r="M91">
            <v>6</v>
          </cell>
        </row>
        <row r="92">
          <cell r="A92" t="str">
            <v>FY-250ZDY2</v>
          </cell>
          <cell r="I92">
            <v>2</v>
          </cell>
        </row>
        <row r="93">
          <cell r="A93" t="str">
            <v>K-JB212AA</v>
          </cell>
          <cell r="B93">
            <v>2</v>
          </cell>
        </row>
        <row r="94">
          <cell r="A94" t="str">
            <v>CZ-20GWAP</v>
          </cell>
          <cell r="D94">
            <v>1</v>
          </cell>
          <cell r="P94">
            <v>1</v>
          </cell>
        </row>
        <row r="95">
          <cell r="A95" t="str">
            <v>CZ-P29BK32QA</v>
          </cell>
          <cell r="P95">
            <v>9</v>
          </cell>
        </row>
        <row r="96">
          <cell r="A96" t="str">
            <v>leave me here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S-63DM3HPS</v>
          </cell>
          <cell r="P97">
            <v>3</v>
          </cell>
        </row>
        <row r="98">
          <cell r="A98" t="str">
            <v>CZ-03KPD11P</v>
          </cell>
          <cell r="P98">
            <v>6</v>
          </cell>
        </row>
        <row r="99">
          <cell r="A99" t="str">
            <v>S-50FM4JPQ</v>
          </cell>
          <cell r="I99">
            <v>7</v>
          </cell>
          <cell r="W99">
            <v>4</v>
          </cell>
        </row>
        <row r="100">
          <cell r="A100" t="str">
            <v>U-8MX4XPQ1</v>
          </cell>
          <cell r="B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S-63FM4JPQ</v>
          </cell>
          <cell r="I101">
            <v>2</v>
          </cell>
          <cell r="W101">
            <v>3</v>
          </cell>
        </row>
        <row r="102">
          <cell r="A102" t="str">
            <v>S-25FM4JPQ</v>
          </cell>
          <cell r="B102">
            <v>7</v>
          </cell>
        </row>
        <row r="103">
          <cell r="A103" t="str">
            <v>S-40FM4JPQ</v>
          </cell>
          <cell r="I103">
            <v>1</v>
          </cell>
          <cell r="W103">
            <v>1</v>
          </cell>
        </row>
        <row r="104">
          <cell r="A104" t="str">
            <v>S-125FM4JPQ</v>
          </cell>
          <cell r="B104">
            <v>4</v>
          </cell>
          <cell r="P104">
            <v>2</v>
          </cell>
        </row>
        <row r="105">
          <cell r="A105" t="str">
            <v>CZ-01APCAP</v>
          </cell>
          <cell r="P105">
            <v>1</v>
          </cell>
        </row>
        <row r="106">
          <cell r="A106" t="str">
            <v>S-100FM4JPQ</v>
          </cell>
          <cell r="B106">
            <v>7</v>
          </cell>
        </row>
        <row r="107">
          <cell r="A107" t="str">
            <v>S-32FM4JPQ</v>
          </cell>
          <cell r="B107">
            <v>13</v>
          </cell>
          <cell r="I107">
            <v>3</v>
          </cell>
        </row>
        <row r="108">
          <cell r="A108" t="str">
            <v>U-6LA1E5</v>
          </cell>
          <cell r="I108">
            <v>6</v>
          </cell>
          <cell r="W108">
            <v>1</v>
          </cell>
          <cell r="X108">
            <v>1</v>
          </cell>
        </row>
        <row r="109">
          <cell r="A109" t="str">
            <v>S-36YA1E5</v>
          </cell>
          <cell r="W109">
            <v>6</v>
          </cell>
        </row>
        <row r="110">
          <cell r="A110" t="str">
            <v>S-22YA1E5</v>
          </cell>
          <cell r="I110">
            <v>7</v>
          </cell>
          <cell r="W110">
            <v>7</v>
          </cell>
        </row>
        <row r="111">
          <cell r="A111" t="str">
            <v>S-22KA1E5</v>
          </cell>
          <cell r="I111">
            <v>2</v>
          </cell>
          <cell r="K111">
            <v>26</v>
          </cell>
          <cell r="W111">
            <v>15</v>
          </cell>
        </row>
        <row r="112">
          <cell r="A112" t="str">
            <v>CZ-KPY1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CZ-RWS1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CZ-RT1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S-20FM4JPQ</v>
          </cell>
          <cell r="B115">
            <v>7</v>
          </cell>
        </row>
        <row r="116">
          <cell r="A116" t="str">
            <v>U-4LA1E5</v>
          </cell>
          <cell r="I116">
            <v>4</v>
          </cell>
          <cell r="W116">
            <v>8</v>
          </cell>
        </row>
        <row r="117">
          <cell r="A117" t="str">
            <v>CZ-P155BK1</v>
          </cell>
          <cell r="I117">
            <v>59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U-5LA1E5</v>
          </cell>
          <cell r="I118">
            <v>6</v>
          </cell>
          <cell r="K118">
            <v>1</v>
          </cell>
          <cell r="W118">
            <v>5</v>
          </cell>
        </row>
        <row r="119">
          <cell r="A119" t="str">
            <v>S-90MA1E5</v>
          </cell>
          <cell r="I119">
            <v>6</v>
          </cell>
        </row>
        <row r="120">
          <cell r="A120" t="str">
            <v>CZ-BT03P</v>
          </cell>
          <cell r="I120">
            <v>13</v>
          </cell>
          <cell r="W120">
            <v>22</v>
          </cell>
        </row>
        <row r="121">
          <cell r="A121" t="str">
            <v>S-71UA1E5</v>
          </cell>
          <cell r="I121">
            <v>6</v>
          </cell>
        </row>
        <row r="122">
          <cell r="A122" t="str">
            <v>S-90UA1E5</v>
          </cell>
          <cell r="I122">
            <v>8</v>
          </cell>
        </row>
        <row r="123">
          <cell r="A123" t="str">
            <v>CZ-TA31P</v>
          </cell>
          <cell r="B123">
            <v>1</v>
          </cell>
        </row>
        <row r="124">
          <cell r="A124" t="str">
            <v>U-250X2XPQ</v>
          </cell>
          <cell r="I124">
            <v>2</v>
          </cell>
          <cell r="K124">
            <v>3</v>
          </cell>
        </row>
        <row r="125">
          <cell r="A125" t="str">
            <v>S-250E1DPQ1</v>
          </cell>
          <cell r="I125">
            <v>2</v>
          </cell>
          <cell r="K125">
            <v>3</v>
          </cell>
        </row>
        <row r="126">
          <cell r="A126" t="str">
            <v>S-28KA1E5</v>
          </cell>
          <cell r="I126">
            <v>16</v>
          </cell>
          <cell r="W126">
            <v>7</v>
          </cell>
        </row>
        <row r="127">
          <cell r="A127" t="str">
            <v>S-36KA1E5</v>
          </cell>
          <cell r="I127">
            <v>6</v>
          </cell>
          <cell r="K127">
            <v>14</v>
          </cell>
          <cell r="W127">
            <v>6</v>
          </cell>
        </row>
        <row r="128">
          <cell r="A128" t="str">
            <v>S-56KA1E5</v>
          </cell>
          <cell r="K128">
            <v>1</v>
          </cell>
        </row>
        <row r="129">
          <cell r="A129" t="str">
            <v>S-63KA1E5</v>
          </cell>
          <cell r="I129">
            <v>1</v>
          </cell>
        </row>
        <row r="130">
          <cell r="A130" t="str">
            <v>S-71KA1E5</v>
          </cell>
          <cell r="I130">
            <v>2</v>
          </cell>
        </row>
        <row r="131">
          <cell r="A131" t="str">
            <v>S-45KA1E5S</v>
          </cell>
          <cell r="W131">
            <v>1</v>
          </cell>
        </row>
        <row r="132">
          <cell r="A132" t="str">
            <v>S-45YA1E5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>S-56YA1E5</v>
          </cell>
          <cell r="I133">
            <v>6</v>
          </cell>
          <cell r="X133">
            <v>2</v>
          </cell>
        </row>
        <row r="134">
          <cell r="A134" t="str">
            <v>S-45MA1E5</v>
          </cell>
          <cell r="K134">
            <v>1</v>
          </cell>
        </row>
        <row r="135">
          <cell r="A135" t="str">
            <v>S-63MA1E5</v>
          </cell>
          <cell r="I135">
            <v>2</v>
          </cell>
        </row>
        <row r="136">
          <cell r="A136" t="str">
            <v>S-71MA1E5</v>
          </cell>
          <cell r="I136">
            <v>2</v>
          </cell>
        </row>
        <row r="137">
          <cell r="A137" t="str">
            <v>S-28YA1E5</v>
          </cell>
          <cell r="W137">
            <v>3</v>
          </cell>
        </row>
        <row r="138">
          <cell r="A138" t="str">
            <v>CZ-RD1</v>
          </cell>
          <cell r="I138">
            <v>2</v>
          </cell>
          <cell r="W138">
            <v>4</v>
          </cell>
        </row>
        <row r="139">
          <cell r="A139" t="str">
            <v>S-45KA1E5</v>
          </cell>
          <cell r="I139">
            <v>7</v>
          </cell>
          <cell r="K139">
            <v>1</v>
          </cell>
          <cell r="W139">
            <v>2</v>
          </cell>
        </row>
        <row r="140">
          <cell r="A140" t="str">
            <v>S-80FM4JPQ</v>
          </cell>
          <cell r="I140">
            <v>2</v>
          </cell>
          <cell r="W140">
            <v>1</v>
          </cell>
        </row>
        <row r="141">
          <cell r="A141" t="str">
            <v>CZ-10SWBAP</v>
          </cell>
          <cell r="P141">
            <v>1</v>
          </cell>
        </row>
        <row r="142">
          <cell r="A142" t="str">
            <v>CZ-RWRM1</v>
          </cell>
          <cell r="W142">
            <v>1</v>
          </cell>
        </row>
        <row r="143">
          <cell r="A143" t="str">
            <v>S-200E1DPQ1</v>
          </cell>
          <cell r="K143">
            <v>2</v>
          </cell>
        </row>
        <row r="144">
          <cell r="A144" t="str">
            <v>S-56NA1E5</v>
          </cell>
          <cell r="I144">
            <v>1</v>
          </cell>
        </row>
        <row r="145">
          <cell r="A145" t="str">
            <v>U-8EA1E8</v>
          </cell>
          <cell r="K145">
            <v>6</v>
          </cell>
        </row>
        <row r="146">
          <cell r="A146" t="str">
            <v>U-10EA1E8</v>
          </cell>
          <cell r="K146">
            <v>2</v>
          </cell>
        </row>
        <row r="147">
          <cell r="A147" t="str">
            <v>S-125UA1E5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</sheetData>
      <sheetData sheetId="12" refreshError="1"/>
      <sheetData sheetId="13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(Multiple Items)</v>
          </cell>
        </row>
        <row r="5">
          <cell r="A5" t="str">
            <v>Plant</v>
          </cell>
          <cell r="B5" t="str">
            <v>(Multiple Items)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08.2010</v>
          </cell>
          <cell r="D8" t="str">
            <v>09.2010</v>
          </cell>
          <cell r="F8" t="str">
            <v>Grand Total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</row>
        <row r="10">
          <cell r="A10" t="str">
            <v>CZ-01ANA11P</v>
          </cell>
          <cell r="B10">
            <v>14</v>
          </cell>
          <cell r="C10">
            <v>10</v>
          </cell>
          <cell r="D10">
            <v>14</v>
          </cell>
          <cell r="E10">
            <v>10</v>
          </cell>
          <cell r="F10">
            <v>48</v>
          </cell>
        </row>
        <row r="11">
          <cell r="A11" t="str">
            <v>CZ-01ESW11P</v>
          </cell>
          <cell r="B11">
            <v>1</v>
          </cell>
          <cell r="C11">
            <v>7</v>
          </cell>
          <cell r="D11">
            <v>1</v>
          </cell>
          <cell r="E11">
            <v>7</v>
          </cell>
          <cell r="F11">
            <v>16</v>
          </cell>
        </row>
        <row r="12">
          <cell r="A12" t="str">
            <v>CZ-01RWK22P</v>
          </cell>
          <cell r="C12">
            <v>3</v>
          </cell>
          <cell r="E12">
            <v>3</v>
          </cell>
          <cell r="F12">
            <v>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27</v>
          </cell>
          <cell r="D14">
            <v>9</v>
          </cell>
          <cell r="E14">
            <v>27</v>
          </cell>
          <cell r="F14">
            <v>72</v>
          </cell>
        </row>
        <row r="15">
          <cell r="A15" t="str">
            <v>CZ-02ESM11P</v>
          </cell>
          <cell r="B15">
            <v>6</v>
          </cell>
          <cell r="C15">
            <v>5</v>
          </cell>
          <cell r="D15">
            <v>6</v>
          </cell>
          <cell r="E15">
            <v>5</v>
          </cell>
          <cell r="F15">
            <v>22</v>
          </cell>
        </row>
        <row r="16">
          <cell r="A16" t="str">
            <v>CZ-02KPD11P</v>
          </cell>
          <cell r="B16">
            <v>2</v>
          </cell>
          <cell r="C16">
            <v>92</v>
          </cell>
          <cell r="D16">
            <v>2</v>
          </cell>
          <cell r="E16">
            <v>92</v>
          </cell>
          <cell r="F16">
            <v>188</v>
          </cell>
        </row>
        <row r="17">
          <cell r="A17" t="str">
            <v>CZ-02KPY12P</v>
          </cell>
          <cell r="B17">
            <v>3</v>
          </cell>
          <cell r="C17">
            <v>43</v>
          </cell>
          <cell r="D17">
            <v>3</v>
          </cell>
          <cell r="E17">
            <v>43</v>
          </cell>
          <cell r="F17">
            <v>92</v>
          </cell>
        </row>
        <row r="18">
          <cell r="A18" t="str">
            <v>CZ-02RD11P</v>
          </cell>
          <cell r="B18">
            <v>10</v>
          </cell>
          <cell r="C18">
            <v>18</v>
          </cell>
          <cell r="D18">
            <v>10</v>
          </cell>
          <cell r="E18">
            <v>18</v>
          </cell>
          <cell r="F18">
            <v>56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303</v>
          </cell>
          <cell r="C20">
            <v>77</v>
          </cell>
          <cell r="D20">
            <v>303</v>
          </cell>
          <cell r="E20">
            <v>77</v>
          </cell>
          <cell r="F20">
            <v>760</v>
          </cell>
        </row>
        <row r="21">
          <cell r="A21" t="str">
            <v>CZ-02RWF12P</v>
          </cell>
          <cell r="B21">
            <v>129</v>
          </cell>
          <cell r="C21">
            <v>17</v>
          </cell>
          <cell r="D21">
            <v>129</v>
          </cell>
          <cell r="E21">
            <v>17</v>
          </cell>
          <cell r="F21">
            <v>292</v>
          </cell>
        </row>
        <row r="22">
          <cell r="A22" t="str">
            <v>CZ-02RWU12P</v>
          </cell>
          <cell r="C22">
            <v>11</v>
          </cell>
          <cell r="E22">
            <v>11</v>
          </cell>
          <cell r="F22">
            <v>22</v>
          </cell>
        </row>
        <row r="23">
          <cell r="A23" t="str">
            <v>CZ-03KPD11P</v>
          </cell>
        </row>
        <row r="24">
          <cell r="A24" t="str">
            <v>CZ-03KPL11P</v>
          </cell>
          <cell r="C24">
            <v>1</v>
          </cell>
          <cell r="E24">
            <v>1</v>
          </cell>
          <cell r="F24">
            <v>2</v>
          </cell>
        </row>
        <row r="25">
          <cell r="A25" t="str">
            <v>CZ-03RE11P</v>
          </cell>
          <cell r="B25">
            <v>3</v>
          </cell>
          <cell r="D25">
            <v>3</v>
          </cell>
          <cell r="F25">
            <v>6</v>
          </cell>
        </row>
        <row r="26">
          <cell r="A26" t="str">
            <v>CZ-06KPU12P</v>
          </cell>
          <cell r="B26">
            <v>111</v>
          </cell>
          <cell r="C26">
            <v>6</v>
          </cell>
          <cell r="D26">
            <v>111</v>
          </cell>
          <cell r="E26">
            <v>6</v>
          </cell>
          <cell r="F26">
            <v>234</v>
          </cell>
        </row>
        <row r="27">
          <cell r="A27" t="str">
            <v>CZ-100HR2HS</v>
          </cell>
          <cell r="B27">
            <v>29</v>
          </cell>
          <cell r="C27">
            <v>41</v>
          </cell>
          <cell r="D27">
            <v>29</v>
          </cell>
          <cell r="E27">
            <v>41</v>
          </cell>
          <cell r="F27">
            <v>140</v>
          </cell>
        </row>
        <row r="28">
          <cell r="A28" t="str">
            <v>CZ-112AP11P</v>
          </cell>
          <cell r="C28">
            <v>22</v>
          </cell>
          <cell r="E28">
            <v>22</v>
          </cell>
          <cell r="F28">
            <v>44</v>
          </cell>
        </row>
        <row r="29">
          <cell r="A29" t="str">
            <v>CZ-160HR1HS</v>
          </cell>
          <cell r="B29">
            <v>17</v>
          </cell>
          <cell r="D29">
            <v>17</v>
          </cell>
          <cell r="F29">
            <v>34</v>
          </cell>
        </row>
        <row r="30">
          <cell r="A30" t="str">
            <v>CZ-160HR2HS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CZ-20GWAP</v>
          </cell>
          <cell r="C31">
            <v>1</v>
          </cell>
          <cell r="E31">
            <v>1</v>
          </cell>
          <cell r="F31">
            <v>2</v>
          </cell>
        </row>
        <row r="32">
          <cell r="A32" t="str">
            <v>CZ-32PJ1PQ</v>
          </cell>
          <cell r="B32">
            <v>6</v>
          </cell>
          <cell r="D32">
            <v>6</v>
          </cell>
          <cell r="F32">
            <v>12</v>
          </cell>
        </row>
        <row r="33">
          <cell r="A33" t="str">
            <v>CZ-32PJ4PQ</v>
          </cell>
          <cell r="B33">
            <v>3</v>
          </cell>
          <cell r="D33">
            <v>3</v>
          </cell>
          <cell r="F33">
            <v>6</v>
          </cell>
        </row>
        <row r="34">
          <cell r="A34" t="str">
            <v>CZ-48PJ1PQ</v>
          </cell>
          <cell r="B34">
            <v>6</v>
          </cell>
          <cell r="D34">
            <v>6</v>
          </cell>
          <cell r="F34">
            <v>12</v>
          </cell>
        </row>
        <row r="35">
          <cell r="A35" t="str">
            <v>CZ-48PJ2PQ</v>
          </cell>
          <cell r="B35">
            <v>2</v>
          </cell>
          <cell r="D35">
            <v>2</v>
          </cell>
          <cell r="F35">
            <v>4</v>
          </cell>
        </row>
        <row r="36">
          <cell r="A36" t="str">
            <v>CZ-48PJ4PQ</v>
          </cell>
          <cell r="B36">
            <v>9</v>
          </cell>
          <cell r="D36">
            <v>9</v>
          </cell>
          <cell r="F36">
            <v>18</v>
          </cell>
        </row>
        <row r="37">
          <cell r="A37" t="str">
            <v>CZ-P20BK12QA</v>
          </cell>
        </row>
        <row r="38">
          <cell r="A38" t="str">
            <v>CZ-P20BK32Q</v>
          </cell>
          <cell r="B38">
            <v>5</v>
          </cell>
          <cell r="C38">
            <v>70</v>
          </cell>
          <cell r="D38">
            <v>5</v>
          </cell>
          <cell r="E38">
            <v>70</v>
          </cell>
          <cell r="F38">
            <v>150</v>
          </cell>
        </row>
        <row r="39">
          <cell r="A39" t="str">
            <v>CZ-P29BK12QA</v>
          </cell>
          <cell r="B39">
            <v>14</v>
          </cell>
          <cell r="D39">
            <v>14</v>
          </cell>
          <cell r="F39">
            <v>28</v>
          </cell>
        </row>
        <row r="40">
          <cell r="A40" t="str">
            <v>CZ-P29BK32Q</v>
          </cell>
        </row>
        <row r="41">
          <cell r="A41" t="str">
            <v>CZ-P29HK12Q</v>
          </cell>
          <cell r="B41">
            <v>8</v>
          </cell>
          <cell r="C41">
            <v>1</v>
          </cell>
          <cell r="D41">
            <v>8</v>
          </cell>
          <cell r="E41">
            <v>1</v>
          </cell>
          <cell r="F41">
            <v>18</v>
          </cell>
        </row>
        <row r="42">
          <cell r="A42" t="str">
            <v>CZ-P29HK32Q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16</v>
          </cell>
        </row>
        <row r="43">
          <cell r="A43" t="str">
            <v>CZ-P64BK12Q</v>
          </cell>
          <cell r="B43">
            <v>37</v>
          </cell>
          <cell r="D43">
            <v>37</v>
          </cell>
          <cell r="F43">
            <v>74</v>
          </cell>
        </row>
        <row r="44">
          <cell r="A44" t="str">
            <v>CZ-P64BK32Q</v>
          </cell>
          <cell r="B44">
            <v>12</v>
          </cell>
          <cell r="C44">
            <v>26</v>
          </cell>
          <cell r="D44">
            <v>12</v>
          </cell>
          <cell r="E44">
            <v>26</v>
          </cell>
          <cell r="F44">
            <v>76</v>
          </cell>
        </row>
        <row r="45">
          <cell r="A45" t="str">
            <v>CZ-P64HK12Q</v>
          </cell>
          <cell r="B45">
            <v>9</v>
          </cell>
          <cell r="D45">
            <v>9</v>
          </cell>
          <cell r="F45">
            <v>18</v>
          </cell>
        </row>
        <row r="46">
          <cell r="A46" t="str">
            <v>CZ-P75BK12Q</v>
          </cell>
          <cell r="B46">
            <v>14</v>
          </cell>
          <cell r="D46">
            <v>14</v>
          </cell>
          <cell r="F46">
            <v>28</v>
          </cell>
        </row>
        <row r="47">
          <cell r="A47" t="str">
            <v>CZ-P75BK32Q</v>
          </cell>
          <cell r="B47">
            <v>16</v>
          </cell>
          <cell r="C47">
            <v>19</v>
          </cell>
          <cell r="D47">
            <v>16</v>
          </cell>
          <cell r="E47">
            <v>19</v>
          </cell>
          <cell r="F47">
            <v>70</v>
          </cell>
        </row>
        <row r="48">
          <cell r="A48" t="str">
            <v>CZ-P75HK12Q</v>
          </cell>
          <cell r="B48">
            <v>3</v>
          </cell>
          <cell r="C48">
            <v>14</v>
          </cell>
          <cell r="D48">
            <v>3</v>
          </cell>
          <cell r="E48">
            <v>14</v>
          </cell>
          <cell r="F48">
            <v>34</v>
          </cell>
        </row>
        <row r="49">
          <cell r="A49" t="str">
            <v>D-CS302A52</v>
          </cell>
          <cell r="C49">
            <v>1</v>
          </cell>
          <cell r="E49">
            <v>1</v>
          </cell>
          <cell r="F49">
            <v>2</v>
          </cell>
        </row>
        <row r="50">
          <cell r="A50" t="str">
            <v>E-SDAF</v>
          </cell>
          <cell r="C50">
            <v>7</v>
          </cell>
          <cell r="E50">
            <v>7</v>
          </cell>
          <cell r="F50">
            <v>14</v>
          </cell>
        </row>
        <row r="51">
          <cell r="A51" t="str">
            <v>FY-250ZDY2</v>
          </cell>
          <cell r="B51">
            <v>28</v>
          </cell>
          <cell r="C51">
            <v>2</v>
          </cell>
          <cell r="D51">
            <v>28</v>
          </cell>
          <cell r="E51">
            <v>2</v>
          </cell>
          <cell r="F51">
            <v>60</v>
          </cell>
        </row>
        <row r="52">
          <cell r="A52" t="str">
            <v>FY-500ZDY2</v>
          </cell>
          <cell r="B52">
            <v>21</v>
          </cell>
          <cell r="C52">
            <v>2</v>
          </cell>
          <cell r="D52">
            <v>21</v>
          </cell>
          <cell r="E52">
            <v>2</v>
          </cell>
          <cell r="F52">
            <v>46</v>
          </cell>
        </row>
        <row r="53">
          <cell r="A53" t="str">
            <v>K-HV7AW</v>
          </cell>
          <cell r="C53">
            <v>12</v>
          </cell>
          <cell r="E53">
            <v>12</v>
          </cell>
          <cell r="F53">
            <v>24</v>
          </cell>
        </row>
        <row r="54">
          <cell r="A54" t="str">
            <v>K-JB111A</v>
          </cell>
          <cell r="C54">
            <v>112</v>
          </cell>
          <cell r="E54">
            <v>112</v>
          </cell>
          <cell r="F54">
            <v>224</v>
          </cell>
        </row>
        <row r="55">
          <cell r="A55" t="str">
            <v>K-JB212AA</v>
          </cell>
          <cell r="C55">
            <v>4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7</v>
          </cell>
          <cell r="E57">
            <v>7</v>
          </cell>
          <cell r="F57">
            <v>14</v>
          </cell>
        </row>
        <row r="58">
          <cell r="A58" t="str">
            <v>K-RP1BA57</v>
          </cell>
          <cell r="C58">
            <v>21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C62">
            <v>1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C63">
            <v>2</v>
          </cell>
          <cell r="E63">
            <v>2</v>
          </cell>
          <cell r="F63">
            <v>4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</row>
        <row r="65">
          <cell r="A65" t="str">
            <v>S-100UM4JPQ</v>
          </cell>
          <cell r="B65">
            <v>19</v>
          </cell>
          <cell r="C65">
            <v>6</v>
          </cell>
          <cell r="D65">
            <v>19</v>
          </cell>
          <cell r="E65">
            <v>6</v>
          </cell>
          <cell r="F65">
            <v>50</v>
          </cell>
        </row>
        <row r="66">
          <cell r="A66" t="str">
            <v>S-125LM3HPQ</v>
          </cell>
          <cell r="B66">
            <v>1</v>
          </cell>
          <cell r="D66">
            <v>1</v>
          </cell>
          <cell r="F66">
            <v>2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18</v>
          </cell>
        </row>
        <row r="69">
          <cell r="A69" t="str">
            <v>S-20FM3HPQ</v>
          </cell>
          <cell r="B69">
            <v>49</v>
          </cell>
          <cell r="C69">
            <v>20</v>
          </cell>
          <cell r="D69">
            <v>49</v>
          </cell>
          <cell r="E69">
            <v>20</v>
          </cell>
          <cell r="F69">
            <v>138</v>
          </cell>
        </row>
        <row r="70">
          <cell r="A70" t="str">
            <v>S-20KM3HPR</v>
          </cell>
          <cell r="C70">
            <v>1</v>
          </cell>
          <cell r="E70">
            <v>1</v>
          </cell>
          <cell r="F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13</v>
          </cell>
          <cell r="C72">
            <v>11</v>
          </cell>
          <cell r="D72">
            <v>13</v>
          </cell>
          <cell r="E72">
            <v>11</v>
          </cell>
          <cell r="F72">
            <v>48</v>
          </cell>
        </row>
        <row r="73">
          <cell r="A73" t="str">
            <v>S-20RM3HPS</v>
          </cell>
          <cell r="B73">
            <v>15</v>
          </cell>
          <cell r="D73">
            <v>15</v>
          </cell>
          <cell r="F73">
            <v>30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C75">
            <v>11</v>
          </cell>
          <cell r="E75">
            <v>11</v>
          </cell>
          <cell r="F75">
            <v>22</v>
          </cell>
        </row>
        <row r="76">
          <cell r="A76" t="str">
            <v>S-250EM3HPS</v>
          </cell>
          <cell r="B76">
            <v>5</v>
          </cell>
          <cell r="C76">
            <v>13</v>
          </cell>
          <cell r="D76">
            <v>5</v>
          </cell>
          <cell r="E76">
            <v>13</v>
          </cell>
          <cell r="F76">
            <v>36</v>
          </cell>
        </row>
        <row r="77">
          <cell r="A77" t="str">
            <v>S-25FM3HPQ</v>
          </cell>
          <cell r="B77">
            <v>1</v>
          </cell>
          <cell r="D77">
            <v>1</v>
          </cell>
          <cell r="F77">
            <v>2</v>
          </cell>
        </row>
        <row r="78">
          <cell r="A78" t="str">
            <v>S-25KM3HPR</v>
          </cell>
          <cell r="B78">
            <v>9</v>
          </cell>
          <cell r="D78">
            <v>9</v>
          </cell>
          <cell r="F78">
            <v>18</v>
          </cell>
        </row>
        <row r="79">
          <cell r="A79" t="str">
            <v>S-25NM3HPQ</v>
          </cell>
          <cell r="B79">
            <v>30</v>
          </cell>
          <cell r="C79">
            <v>19</v>
          </cell>
          <cell r="D79">
            <v>30</v>
          </cell>
          <cell r="E79">
            <v>19</v>
          </cell>
          <cell r="F79">
            <v>98</v>
          </cell>
        </row>
        <row r="80">
          <cell r="A80" t="str">
            <v>S-25PM3HPS</v>
          </cell>
          <cell r="B80">
            <v>32</v>
          </cell>
          <cell r="C80">
            <v>7</v>
          </cell>
          <cell r="D80">
            <v>32</v>
          </cell>
          <cell r="E80">
            <v>7</v>
          </cell>
          <cell r="F80">
            <v>78</v>
          </cell>
        </row>
        <row r="81">
          <cell r="A81" t="str">
            <v>S-25RM3HPS</v>
          </cell>
          <cell r="B81">
            <v>14</v>
          </cell>
          <cell r="C81">
            <v>10</v>
          </cell>
          <cell r="D81">
            <v>14</v>
          </cell>
          <cell r="E81">
            <v>10</v>
          </cell>
          <cell r="F81">
            <v>48</v>
          </cell>
        </row>
        <row r="82">
          <cell r="A82" t="str">
            <v>S-25UM4JPQ</v>
          </cell>
          <cell r="B82">
            <v>15</v>
          </cell>
          <cell r="C82">
            <v>15</v>
          </cell>
          <cell r="D82">
            <v>15</v>
          </cell>
          <cell r="E82">
            <v>15</v>
          </cell>
          <cell r="F82">
            <v>60</v>
          </cell>
        </row>
        <row r="83">
          <cell r="A83" t="str">
            <v>S-25YM3HPQ</v>
          </cell>
          <cell r="B83">
            <v>16</v>
          </cell>
          <cell r="C83">
            <v>22</v>
          </cell>
          <cell r="D83">
            <v>16</v>
          </cell>
          <cell r="E83">
            <v>22</v>
          </cell>
          <cell r="F83">
            <v>76</v>
          </cell>
        </row>
        <row r="84">
          <cell r="A84" t="str">
            <v>S-32DM3HPS</v>
          </cell>
          <cell r="B84">
            <v>4</v>
          </cell>
          <cell r="C84">
            <v>27</v>
          </cell>
          <cell r="D84">
            <v>4</v>
          </cell>
          <cell r="E84">
            <v>27</v>
          </cell>
          <cell r="F84">
            <v>62</v>
          </cell>
        </row>
        <row r="85">
          <cell r="A85" t="str">
            <v>S-32FM3HPQ</v>
          </cell>
          <cell r="C85">
            <v>49</v>
          </cell>
          <cell r="E85">
            <v>49</v>
          </cell>
          <cell r="F85">
            <v>98</v>
          </cell>
        </row>
        <row r="86">
          <cell r="A86" t="str">
            <v>S-32KM3HPR</v>
          </cell>
          <cell r="B86">
            <v>6</v>
          </cell>
          <cell r="D86">
            <v>6</v>
          </cell>
          <cell r="F86">
            <v>12</v>
          </cell>
        </row>
        <row r="87">
          <cell r="A87" t="str">
            <v>S-32PM3HPS</v>
          </cell>
          <cell r="B87">
            <v>10</v>
          </cell>
          <cell r="C87">
            <v>6</v>
          </cell>
          <cell r="D87">
            <v>10</v>
          </cell>
          <cell r="E87">
            <v>6</v>
          </cell>
          <cell r="F87">
            <v>32</v>
          </cell>
        </row>
        <row r="88">
          <cell r="A88" t="str">
            <v>S-32RM3HPS</v>
          </cell>
          <cell r="B88">
            <v>18</v>
          </cell>
          <cell r="C88">
            <v>2</v>
          </cell>
          <cell r="D88">
            <v>18</v>
          </cell>
          <cell r="E88">
            <v>2</v>
          </cell>
          <cell r="F88">
            <v>40</v>
          </cell>
        </row>
        <row r="89">
          <cell r="A89" t="str">
            <v>S-32TM3JPR</v>
          </cell>
        </row>
        <row r="90">
          <cell r="A90" t="str">
            <v>S-32UM4JPQ</v>
          </cell>
          <cell r="B90">
            <v>21</v>
          </cell>
          <cell r="C90">
            <v>1</v>
          </cell>
          <cell r="D90">
            <v>21</v>
          </cell>
          <cell r="E90">
            <v>1</v>
          </cell>
          <cell r="F90">
            <v>44</v>
          </cell>
        </row>
        <row r="91">
          <cell r="A91" t="str">
            <v>S-32YM3HPQ</v>
          </cell>
          <cell r="B91">
            <v>19</v>
          </cell>
          <cell r="C91">
            <v>12</v>
          </cell>
          <cell r="D91">
            <v>19</v>
          </cell>
          <cell r="E91">
            <v>12</v>
          </cell>
          <cell r="F91">
            <v>62</v>
          </cell>
        </row>
        <row r="92">
          <cell r="A92" t="str">
            <v>S-40DM3HPS</v>
          </cell>
          <cell r="C92">
            <v>31</v>
          </cell>
          <cell r="E92">
            <v>31</v>
          </cell>
          <cell r="F92">
            <v>62</v>
          </cell>
        </row>
        <row r="93">
          <cell r="A93" t="str">
            <v>S-40KM3HPR</v>
          </cell>
          <cell r="B93">
            <v>15</v>
          </cell>
          <cell r="C93">
            <v>10</v>
          </cell>
          <cell r="D93">
            <v>15</v>
          </cell>
          <cell r="E93">
            <v>10</v>
          </cell>
          <cell r="F93">
            <v>50</v>
          </cell>
        </row>
        <row r="94">
          <cell r="A94" t="str">
            <v>S-40PM3HPS</v>
          </cell>
          <cell r="B94">
            <v>16</v>
          </cell>
          <cell r="C94">
            <v>7</v>
          </cell>
          <cell r="D94">
            <v>16</v>
          </cell>
          <cell r="E94">
            <v>7</v>
          </cell>
          <cell r="F94">
            <v>46</v>
          </cell>
        </row>
        <row r="95">
          <cell r="A95" t="str">
            <v>S-40RM3HPS</v>
          </cell>
          <cell r="B95">
            <v>17</v>
          </cell>
          <cell r="C95">
            <v>5</v>
          </cell>
          <cell r="D95">
            <v>17</v>
          </cell>
          <cell r="E95">
            <v>5</v>
          </cell>
          <cell r="F95">
            <v>44</v>
          </cell>
        </row>
        <row r="96">
          <cell r="A96" t="str">
            <v>S-40UM3HPQ</v>
          </cell>
          <cell r="B96">
            <v>4</v>
          </cell>
          <cell r="D96">
            <v>4</v>
          </cell>
          <cell r="F96">
            <v>8</v>
          </cell>
        </row>
        <row r="97">
          <cell r="A97" t="str">
            <v>S-40UM4JPQ</v>
          </cell>
          <cell r="B97">
            <v>21</v>
          </cell>
          <cell r="C97">
            <v>1</v>
          </cell>
          <cell r="D97">
            <v>21</v>
          </cell>
          <cell r="E97">
            <v>1</v>
          </cell>
          <cell r="F97">
            <v>44</v>
          </cell>
        </row>
        <row r="98">
          <cell r="A98" t="str">
            <v>S-40YM3HPQ</v>
          </cell>
          <cell r="B98">
            <v>11</v>
          </cell>
          <cell r="C98">
            <v>28</v>
          </cell>
          <cell r="D98">
            <v>11</v>
          </cell>
          <cell r="E98">
            <v>28</v>
          </cell>
          <cell r="F98">
            <v>78</v>
          </cell>
        </row>
        <row r="99">
          <cell r="A99" t="str">
            <v>S-50EM3HPS</v>
          </cell>
          <cell r="B99">
            <v>9</v>
          </cell>
          <cell r="C99">
            <v>8</v>
          </cell>
          <cell r="D99">
            <v>9</v>
          </cell>
          <cell r="E99">
            <v>8</v>
          </cell>
          <cell r="F99">
            <v>34</v>
          </cell>
        </row>
        <row r="100">
          <cell r="A100" t="str">
            <v>S-50KM3HPR</v>
          </cell>
          <cell r="B100">
            <v>18</v>
          </cell>
          <cell r="C100">
            <v>4</v>
          </cell>
          <cell r="D100">
            <v>18</v>
          </cell>
          <cell r="E100">
            <v>4</v>
          </cell>
          <cell r="F100">
            <v>44</v>
          </cell>
        </row>
        <row r="101">
          <cell r="A101" t="str">
            <v>S-50LM3HPQ</v>
          </cell>
          <cell r="C101">
            <v>2</v>
          </cell>
          <cell r="E101">
            <v>2</v>
          </cell>
          <cell r="F101">
            <v>4</v>
          </cell>
        </row>
        <row r="102">
          <cell r="A102" t="str">
            <v>S-50PM3HPS</v>
          </cell>
          <cell r="B102">
            <v>4</v>
          </cell>
          <cell r="C102">
            <v>7</v>
          </cell>
          <cell r="D102">
            <v>4</v>
          </cell>
          <cell r="E102">
            <v>7</v>
          </cell>
          <cell r="F102">
            <v>22</v>
          </cell>
        </row>
        <row r="103">
          <cell r="A103" t="str">
            <v>S-50RM3HPS</v>
          </cell>
          <cell r="B103">
            <v>3</v>
          </cell>
          <cell r="C103">
            <v>3</v>
          </cell>
          <cell r="D103">
            <v>3</v>
          </cell>
          <cell r="E103">
            <v>3</v>
          </cell>
          <cell r="F103">
            <v>12</v>
          </cell>
        </row>
        <row r="104">
          <cell r="A104" t="str">
            <v>S-50UM4JPQ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</row>
        <row r="105">
          <cell r="A105" t="str">
            <v>S-50YM3HPQ</v>
          </cell>
          <cell r="B105">
            <v>45</v>
          </cell>
          <cell r="C105">
            <v>27</v>
          </cell>
          <cell r="D105">
            <v>45</v>
          </cell>
          <cell r="E105">
            <v>27</v>
          </cell>
          <cell r="F105">
            <v>144</v>
          </cell>
        </row>
        <row r="106">
          <cell r="A106" t="str">
            <v>S-63KM3HPR</v>
          </cell>
          <cell r="B106">
            <v>20</v>
          </cell>
          <cell r="C106">
            <v>4</v>
          </cell>
          <cell r="D106">
            <v>20</v>
          </cell>
          <cell r="E106">
            <v>4</v>
          </cell>
          <cell r="F106">
            <v>48</v>
          </cell>
        </row>
        <row r="107">
          <cell r="A107" t="str">
            <v>S-63LM3HPQ</v>
          </cell>
          <cell r="C107">
            <v>1</v>
          </cell>
          <cell r="E107">
            <v>1</v>
          </cell>
          <cell r="F107">
            <v>2</v>
          </cell>
        </row>
        <row r="108">
          <cell r="A108" t="str">
            <v>S-63PM3HPS</v>
          </cell>
          <cell r="B108">
            <v>11</v>
          </cell>
          <cell r="D108">
            <v>11</v>
          </cell>
          <cell r="F108">
            <v>22</v>
          </cell>
        </row>
        <row r="109">
          <cell r="A109" t="str">
            <v>S-63RM3HPS</v>
          </cell>
          <cell r="B109">
            <v>7</v>
          </cell>
          <cell r="C109">
            <v>6</v>
          </cell>
          <cell r="D109">
            <v>7</v>
          </cell>
          <cell r="E109">
            <v>6</v>
          </cell>
          <cell r="F109">
            <v>26</v>
          </cell>
        </row>
        <row r="110">
          <cell r="A110" t="str">
            <v>S-63TM3JPR</v>
          </cell>
        </row>
        <row r="111">
          <cell r="A111" t="str">
            <v>S-63UM4JPQ</v>
          </cell>
          <cell r="B111">
            <v>4</v>
          </cell>
          <cell r="D111">
            <v>4</v>
          </cell>
          <cell r="F111">
            <v>8</v>
          </cell>
        </row>
        <row r="112">
          <cell r="A112" t="str">
            <v>S-80EM3HPS</v>
          </cell>
          <cell r="B112">
            <v>7</v>
          </cell>
          <cell r="C112">
            <v>3</v>
          </cell>
          <cell r="D112">
            <v>7</v>
          </cell>
          <cell r="E112">
            <v>3</v>
          </cell>
          <cell r="F112">
            <v>20</v>
          </cell>
        </row>
        <row r="113">
          <cell r="A113" t="str">
            <v>S-80FM3HPQ</v>
          </cell>
          <cell r="B113">
            <v>1</v>
          </cell>
          <cell r="D113">
            <v>1</v>
          </cell>
          <cell r="F113">
            <v>2</v>
          </cell>
        </row>
        <row r="114">
          <cell r="A114" t="str">
            <v>S-80LM3HPQ</v>
          </cell>
          <cell r="B114">
            <v>1</v>
          </cell>
          <cell r="D114">
            <v>1</v>
          </cell>
          <cell r="F114">
            <v>2</v>
          </cell>
        </row>
        <row r="115">
          <cell r="A115" t="str">
            <v>S-80UM3HPQ</v>
          </cell>
          <cell r="B115">
            <v>3</v>
          </cell>
          <cell r="D115">
            <v>3</v>
          </cell>
          <cell r="F115">
            <v>6</v>
          </cell>
        </row>
        <row r="116">
          <cell r="A116" t="str">
            <v>S-80UM4JPQ</v>
          </cell>
          <cell r="B116">
            <v>12</v>
          </cell>
          <cell r="C116">
            <v>2</v>
          </cell>
          <cell r="D116">
            <v>12</v>
          </cell>
          <cell r="E116">
            <v>2</v>
          </cell>
          <cell r="F116">
            <v>28</v>
          </cell>
        </row>
        <row r="117">
          <cell r="A117" t="str">
            <v>U-10ME4XPQM</v>
          </cell>
          <cell r="C117">
            <v>4</v>
          </cell>
          <cell r="E117">
            <v>4</v>
          </cell>
          <cell r="F117">
            <v>8</v>
          </cell>
        </row>
        <row r="118">
          <cell r="A118" t="str">
            <v>U-10MX4XPQ</v>
          </cell>
          <cell r="C118">
            <v>3</v>
          </cell>
          <cell r="E118">
            <v>3</v>
          </cell>
          <cell r="F118">
            <v>6</v>
          </cell>
        </row>
        <row r="119">
          <cell r="A119" t="str">
            <v>U-12MX4XPQ</v>
          </cell>
          <cell r="B119">
            <v>2</v>
          </cell>
          <cell r="C119">
            <v>2</v>
          </cell>
          <cell r="D119">
            <v>2</v>
          </cell>
          <cell r="E119">
            <v>2</v>
          </cell>
          <cell r="F119">
            <v>8</v>
          </cell>
        </row>
        <row r="120">
          <cell r="A120" t="str">
            <v>U-14ME4XPQM</v>
          </cell>
          <cell r="C120">
            <v>1</v>
          </cell>
          <cell r="E120">
            <v>1</v>
          </cell>
          <cell r="F120">
            <v>2</v>
          </cell>
        </row>
        <row r="121">
          <cell r="A121" t="str">
            <v>U-14MX4XPQ-1</v>
          </cell>
          <cell r="B121">
            <v>3</v>
          </cell>
          <cell r="C121">
            <v>3</v>
          </cell>
          <cell r="D121">
            <v>3</v>
          </cell>
          <cell r="E121">
            <v>3</v>
          </cell>
          <cell r="F121">
            <v>12</v>
          </cell>
        </row>
        <row r="122">
          <cell r="A122" t="str">
            <v>U-16ME4XPQM</v>
          </cell>
          <cell r="C122">
            <v>5</v>
          </cell>
          <cell r="E122">
            <v>5</v>
          </cell>
          <cell r="F122">
            <v>10</v>
          </cell>
        </row>
        <row r="123">
          <cell r="A123" t="str">
            <v>U-16MX4XPQ-1</v>
          </cell>
          <cell r="B123">
            <v>6</v>
          </cell>
          <cell r="D123">
            <v>6</v>
          </cell>
          <cell r="F123">
            <v>12</v>
          </cell>
        </row>
        <row r="124">
          <cell r="A124" t="str">
            <v>U-18MX4XPQ-1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U-4ML5DPQ</v>
          </cell>
          <cell r="B125">
            <v>8</v>
          </cell>
          <cell r="C125">
            <v>3</v>
          </cell>
          <cell r="D125">
            <v>8</v>
          </cell>
          <cell r="E125">
            <v>3</v>
          </cell>
          <cell r="F125">
            <v>22</v>
          </cell>
        </row>
        <row r="126">
          <cell r="A126" t="str">
            <v>U-5ML3DPQ</v>
          </cell>
          <cell r="B126">
            <v>1</v>
          </cell>
          <cell r="D126">
            <v>1</v>
          </cell>
          <cell r="F126">
            <v>2</v>
          </cell>
        </row>
        <row r="127">
          <cell r="A127" t="str">
            <v>U-5ML5DPQ</v>
          </cell>
          <cell r="B127">
            <v>4</v>
          </cell>
          <cell r="D127">
            <v>4</v>
          </cell>
          <cell r="F127">
            <v>8</v>
          </cell>
        </row>
        <row r="128">
          <cell r="A128" t="str">
            <v>U-5MX4XPQ</v>
          </cell>
          <cell r="B128">
            <v>1</v>
          </cell>
          <cell r="C128">
            <v>4</v>
          </cell>
          <cell r="D128">
            <v>1</v>
          </cell>
          <cell r="E128">
            <v>4</v>
          </cell>
          <cell r="F128">
            <v>10</v>
          </cell>
        </row>
        <row r="129">
          <cell r="A129" t="str">
            <v>U-6ML5DPQ</v>
          </cell>
        </row>
        <row r="130">
          <cell r="A130" t="str">
            <v>U-10ME4XPQ</v>
          </cell>
          <cell r="C130">
            <v>1</v>
          </cell>
          <cell r="E130">
            <v>1</v>
          </cell>
          <cell r="F130">
            <v>2</v>
          </cell>
        </row>
        <row r="131">
          <cell r="A131" t="str">
            <v>U-12ME4XPQM</v>
          </cell>
          <cell r="C131">
            <v>1</v>
          </cell>
          <cell r="E131">
            <v>1</v>
          </cell>
          <cell r="F131">
            <v>2</v>
          </cell>
        </row>
        <row r="132">
          <cell r="A132" t="str">
            <v>U-14ME4XPQ</v>
          </cell>
          <cell r="C132">
            <v>1</v>
          </cell>
          <cell r="E132">
            <v>1</v>
          </cell>
          <cell r="F132">
            <v>2</v>
          </cell>
        </row>
        <row r="133">
          <cell r="A133" t="str">
            <v>U-16ME4XPQ</v>
          </cell>
          <cell r="C133">
            <v>7</v>
          </cell>
          <cell r="E133">
            <v>7</v>
          </cell>
          <cell r="F133">
            <v>14</v>
          </cell>
        </row>
        <row r="134">
          <cell r="A134" t="str">
            <v>U-4ML5XPQ</v>
          </cell>
          <cell r="B134">
            <v>5</v>
          </cell>
          <cell r="C134">
            <v>5</v>
          </cell>
          <cell r="D134">
            <v>5</v>
          </cell>
          <cell r="E134">
            <v>5</v>
          </cell>
          <cell r="F134">
            <v>20</v>
          </cell>
        </row>
        <row r="135">
          <cell r="A135" t="str">
            <v>U-6ML5XPQ</v>
          </cell>
          <cell r="B135">
            <v>2</v>
          </cell>
          <cell r="C135">
            <v>1</v>
          </cell>
          <cell r="D135">
            <v>2</v>
          </cell>
          <cell r="E135">
            <v>1</v>
          </cell>
          <cell r="F135">
            <v>6</v>
          </cell>
        </row>
        <row r="136">
          <cell r="A136" t="str">
            <v>CZ-250HR2HS</v>
          </cell>
          <cell r="B136">
            <v>10</v>
          </cell>
          <cell r="C136">
            <v>23</v>
          </cell>
          <cell r="D136">
            <v>10</v>
          </cell>
          <cell r="E136">
            <v>23</v>
          </cell>
          <cell r="F136">
            <v>66</v>
          </cell>
        </row>
        <row r="137">
          <cell r="A137" t="str">
            <v>U-5ML5XPQ</v>
          </cell>
          <cell r="B137">
            <v>2</v>
          </cell>
          <cell r="C137">
            <v>11</v>
          </cell>
          <cell r="D137">
            <v>2</v>
          </cell>
          <cell r="E137">
            <v>11</v>
          </cell>
          <cell r="F137">
            <v>26</v>
          </cell>
        </row>
        <row r="138">
          <cell r="A138" t="str">
            <v>FY-01KZDY2A</v>
          </cell>
          <cell r="B138">
            <v>34</v>
          </cell>
          <cell r="C138">
            <v>5</v>
          </cell>
          <cell r="D138">
            <v>34</v>
          </cell>
          <cell r="E138">
            <v>5</v>
          </cell>
          <cell r="F138">
            <v>78</v>
          </cell>
        </row>
        <row r="139">
          <cell r="A139" t="str">
            <v>FY-350ZDY2</v>
          </cell>
          <cell r="B139">
            <v>26</v>
          </cell>
          <cell r="C139">
            <v>8</v>
          </cell>
          <cell r="D139">
            <v>26</v>
          </cell>
          <cell r="E139">
            <v>8</v>
          </cell>
          <cell r="F139">
            <v>68</v>
          </cell>
        </row>
        <row r="140">
          <cell r="A140" t="str">
            <v>FY-800ZDY2</v>
          </cell>
          <cell r="B140">
            <v>37</v>
          </cell>
          <cell r="C140">
            <v>3</v>
          </cell>
          <cell r="D140">
            <v>37</v>
          </cell>
          <cell r="E140">
            <v>3</v>
          </cell>
          <cell r="F140">
            <v>80</v>
          </cell>
        </row>
        <row r="141">
          <cell r="A141" t="str">
            <v>S-25DM3HPS</v>
          </cell>
          <cell r="C141">
            <v>31</v>
          </cell>
          <cell r="E141">
            <v>31</v>
          </cell>
          <cell r="F141">
            <v>62</v>
          </cell>
        </row>
        <row r="142">
          <cell r="A142" t="str">
            <v>S-63DM3HPS</v>
          </cell>
        </row>
        <row r="143">
          <cell r="A143" t="str">
            <v>CZ-32PJ5PQ</v>
          </cell>
          <cell r="B143">
            <v>4</v>
          </cell>
          <cell r="D143">
            <v>4</v>
          </cell>
          <cell r="F143">
            <v>8</v>
          </cell>
        </row>
        <row r="144">
          <cell r="A144" t="str">
            <v>CZ-10RSB</v>
          </cell>
          <cell r="B144">
            <v>86</v>
          </cell>
          <cell r="D144">
            <v>86</v>
          </cell>
          <cell r="F144">
            <v>172</v>
          </cell>
        </row>
        <row r="145">
          <cell r="A145" t="str">
            <v>CZ-P29BK32QA</v>
          </cell>
          <cell r="C145">
            <v>6</v>
          </cell>
          <cell r="E145">
            <v>6</v>
          </cell>
          <cell r="F145">
            <v>12</v>
          </cell>
        </row>
        <row r="146">
          <cell r="A146" t="str">
            <v>CZ-P64HK32Q</v>
          </cell>
          <cell r="C146">
            <v>4</v>
          </cell>
          <cell r="E146">
            <v>4</v>
          </cell>
          <cell r="F146">
            <v>8</v>
          </cell>
        </row>
        <row r="147">
          <cell r="A147" t="str">
            <v>K-AFJ371L280</v>
          </cell>
          <cell r="C147">
            <v>9</v>
          </cell>
          <cell r="E147">
            <v>9</v>
          </cell>
          <cell r="F147">
            <v>18</v>
          </cell>
        </row>
        <row r="148">
          <cell r="A148" t="str">
            <v>K-DJ3705L280</v>
          </cell>
          <cell r="C148">
            <v>9</v>
          </cell>
          <cell r="E148">
            <v>9</v>
          </cell>
          <cell r="F148">
            <v>18</v>
          </cell>
        </row>
        <row r="149">
          <cell r="A149" t="str">
            <v>CZ-48PJ5PQ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4</v>
          </cell>
        </row>
        <row r="150">
          <cell r="A150" t="str">
            <v>CZ-P75HK32Q</v>
          </cell>
          <cell r="C150">
            <v>2</v>
          </cell>
          <cell r="E150">
            <v>2</v>
          </cell>
          <cell r="F150">
            <v>4</v>
          </cell>
        </row>
        <row r="151">
          <cell r="A151" t="str">
            <v>CZ-RL51P</v>
          </cell>
          <cell r="B151">
            <v>6</v>
          </cell>
          <cell r="D151">
            <v>6</v>
          </cell>
          <cell r="F151">
            <v>12</v>
          </cell>
        </row>
        <row r="152">
          <cell r="A152" t="str">
            <v>FY-FDH805E</v>
          </cell>
          <cell r="B152">
            <v>8</v>
          </cell>
          <cell r="D152">
            <v>8</v>
          </cell>
          <cell r="F152">
            <v>16</v>
          </cell>
        </row>
        <row r="153">
          <cell r="A153" t="str">
            <v>U-8MX4XPQ1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</row>
        <row r="154">
          <cell r="A154" t="str">
            <v>CS-F24DB4E5</v>
          </cell>
        </row>
        <row r="155">
          <cell r="A155" t="str">
            <v>CU-B28DBE8</v>
          </cell>
          <cell r="C155">
            <v>26</v>
          </cell>
          <cell r="E155">
            <v>26</v>
          </cell>
          <cell r="F155">
            <v>52</v>
          </cell>
        </row>
        <row r="156">
          <cell r="A156" t="str">
            <v>CZ-BT03P</v>
          </cell>
          <cell r="B156">
            <v>53</v>
          </cell>
          <cell r="C156">
            <v>31</v>
          </cell>
          <cell r="D156">
            <v>53</v>
          </cell>
          <cell r="E156">
            <v>31</v>
          </cell>
          <cell r="F156">
            <v>168</v>
          </cell>
        </row>
        <row r="157">
          <cell r="A157" t="str">
            <v>CS-F18DB4E5</v>
          </cell>
          <cell r="B157">
            <v>2</v>
          </cell>
          <cell r="D157">
            <v>2</v>
          </cell>
          <cell r="F157">
            <v>4</v>
          </cell>
        </row>
        <row r="158">
          <cell r="A158" t="str">
            <v>CS-F28DTE5</v>
          </cell>
        </row>
        <row r="159">
          <cell r="A159" t="str">
            <v>CS-F50DTE5</v>
          </cell>
          <cell r="C159">
            <v>5</v>
          </cell>
          <cell r="E159">
            <v>5</v>
          </cell>
          <cell r="F159">
            <v>10</v>
          </cell>
        </row>
        <row r="160">
          <cell r="A160" t="str">
            <v>CU-B18DBE5</v>
          </cell>
          <cell r="C160">
            <v>12</v>
          </cell>
          <cell r="E160">
            <v>12</v>
          </cell>
          <cell r="F160">
            <v>24</v>
          </cell>
        </row>
        <row r="161">
          <cell r="A161" t="str">
            <v>CU-B28DBE5</v>
          </cell>
          <cell r="C161">
            <v>10</v>
          </cell>
          <cell r="E161">
            <v>10</v>
          </cell>
          <cell r="F161">
            <v>20</v>
          </cell>
        </row>
        <row r="162">
          <cell r="A162" t="str">
            <v>CU-B34DBE5</v>
          </cell>
          <cell r="C162">
            <v>85</v>
          </cell>
          <cell r="E162">
            <v>85</v>
          </cell>
          <cell r="F162">
            <v>170</v>
          </cell>
        </row>
        <row r="163">
          <cell r="A163" t="str">
            <v>CU-L50DBE8</v>
          </cell>
          <cell r="C163">
            <v>3</v>
          </cell>
          <cell r="E163">
            <v>3</v>
          </cell>
          <cell r="F163">
            <v>6</v>
          </cell>
        </row>
        <row r="164">
          <cell r="A164" t="str">
            <v>CS-F28DD3E5</v>
          </cell>
        </row>
        <row r="165">
          <cell r="A165" t="str">
            <v>CS-F34DD3E5</v>
          </cell>
          <cell r="C165">
            <v>1</v>
          </cell>
          <cell r="E165">
            <v>1</v>
          </cell>
          <cell r="F165">
            <v>2</v>
          </cell>
        </row>
        <row r="166">
          <cell r="A166" t="str">
            <v>CS-F43DD3E5</v>
          </cell>
          <cell r="C166">
            <v>12</v>
          </cell>
          <cell r="E166">
            <v>12</v>
          </cell>
          <cell r="F166">
            <v>24</v>
          </cell>
        </row>
        <row r="167">
          <cell r="A167" t="str">
            <v>CU-L28DBE5</v>
          </cell>
        </row>
        <row r="168">
          <cell r="A168" t="str">
            <v>CU-L34DBE5</v>
          </cell>
          <cell r="C168">
            <v>1</v>
          </cell>
          <cell r="E168">
            <v>1</v>
          </cell>
          <cell r="F168">
            <v>2</v>
          </cell>
        </row>
        <row r="169">
          <cell r="A169" t="str">
            <v>CZ-H2H53DP</v>
          </cell>
          <cell r="C169">
            <v>3</v>
          </cell>
          <cell r="E169">
            <v>3</v>
          </cell>
          <cell r="F169">
            <v>6</v>
          </cell>
        </row>
        <row r="170">
          <cell r="A170" t="str">
            <v>CS-F14DD3E5</v>
          </cell>
          <cell r="C170">
            <v>10</v>
          </cell>
          <cell r="E170">
            <v>10</v>
          </cell>
          <cell r="F170">
            <v>20</v>
          </cell>
        </row>
        <row r="171">
          <cell r="A171" t="str">
            <v>CU-YL28HBE5</v>
          </cell>
        </row>
        <row r="172">
          <cell r="A172" t="str">
            <v>CS-F14DB4E5</v>
          </cell>
        </row>
        <row r="173">
          <cell r="A173" t="str">
            <v>CS-F18DD3E5</v>
          </cell>
          <cell r="C173">
            <v>6</v>
          </cell>
          <cell r="E173">
            <v>6</v>
          </cell>
          <cell r="F173">
            <v>12</v>
          </cell>
        </row>
        <row r="174">
          <cell r="A174" t="str">
            <v>CS-F18DTE5</v>
          </cell>
          <cell r="C174">
            <v>3</v>
          </cell>
          <cell r="E174">
            <v>3</v>
          </cell>
          <cell r="F174">
            <v>6</v>
          </cell>
        </row>
        <row r="175">
          <cell r="A175" t="str">
            <v>CS-F24DD2E5</v>
          </cell>
          <cell r="C175">
            <v>4</v>
          </cell>
          <cell r="E175">
            <v>4</v>
          </cell>
          <cell r="F175">
            <v>8</v>
          </cell>
        </row>
        <row r="176">
          <cell r="A176" t="str">
            <v>CS-F24DD3E5</v>
          </cell>
          <cell r="C176">
            <v>16</v>
          </cell>
          <cell r="E176">
            <v>16</v>
          </cell>
          <cell r="F176">
            <v>32</v>
          </cell>
        </row>
        <row r="177">
          <cell r="A177" t="str">
            <v>CS-F24DTE5</v>
          </cell>
          <cell r="C177">
            <v>2</v>
          </cell>
          <cell r="E177">
            <v>2</v>
          </cell>
          <cell r="F177">
            <v>4</v>
          </cell>
        </row>
        <row r="178">
          <cell r="A178" t="str">
            <v>CS-F28DB4E5</v>
          </cell>
        </row>
        <row r="179">
          <cell r="A179" t="str">
            <v>CS-F28DD2E5</v>
          </cell>
          <cell r="C179">
            <v>5</v>
          </cell>
          <cell r="E179">
            <v>5</v>
          </cell>
          <cell r="F179">
            <v>10</v>
          </cell>
        </row>
        <row r="180">
          <cell r="A180" t="str">
            <v>CS-F34DB4E5</v>
          </cell>
        </row>
        <row r="181">
          <cell r="A181" t="str">
            <v>CS-F34DD2E5</v>
          </cell>
          <cell r="C181">
            <v>2</v>
          </cell>
          <cell r="E181">
            <v>2</v>
          </cell>
          <cell r="F181">
            <v>4</v>
          </cell>
        </row>
        <row r="182">
          <cell r="A182" t="str">
            <v>CS-F34DTE5</v>
          </cell>
        </row>
        <row r="183">
          <cell r="A183" t="str">
            <v>CS-F43DB4E5</v>
          </cell>
        </row>
        <row r="184">
          <cell r="A184" t="str">
            <v>CS-F43DD2E5</v>
          </cell>
          <cell r="C184">
            <v>3</v>
          </cell>
          <cell r="E184">
            <v>3</v>
          </cell>
          <cell r="F184">
            <v>6</v>
          </cell>
        </row>
        <row r="185">
          <cell r="A185" t="str">
            <v>CS-F43DTE5</v>
          </cell>
          <cell r="C185">
            <v>3</v>
          </cell>
          <cell r="E185">
            <v>3</v>
          </cell>
          <cell r="F185">
            <v>6</v>
          </cell>
        </row>
        <row r="186">
          <cell r="A186" t="str">
            <v>CS-F50DB4E5</v>
          </cell>
        </row>
        <row r="187">
          <cell r="A187" t="str">
            <v>CS-F50DD3E5</v>
          </cell>
          <cell r="C187">
            <v>20</v>
          </cell>
          <cell r="E187">
            <v>20</v>
          </cell>
          <cell r="F187">
            <v>40</v>
          </cell>
        </row>
        <row r="188">
          <cell r="A188" t="str">
            <v>CU-B24DBE5</v>
          </cell>
          <cell r="C188">
            <v>88</v>
          </cell>
          <cell r="E188">
            <v>88</v>
          </cell>
          <cell r="F188">
            <v>176</v>
          </cell>
        </row>
        <row r="189">
          <cell r="A189" t="str">
            <v>CU-B34DBE8</v>
          </cell>
          <cell r="C189">
            <v>1</v>
          </cell>
          <cell r="E189">
            <v>1</v>
          </cell>
          <cell r="F189">
            <v>2</v>
          </cell>
        </row>
        <row r="190">
          <cell r="A190" t="str">
            <v>CU-B50DBE8</v>
          </cell>
        </row>
        <row r="191">
          <cell r="A191" t="str">
            <v>CU-L24DBE5</v>
          </cell>
        </row>
        <row r="192">
          <cell r="A192" t="str">
            <v>CU-L34DBE8</v>
          </cell>
        </row>
        <row r="193">
          <cell r="A193" t="str">
            <v>CU-L43DBE5</v>
          </cell>
          <cell r="C193">
            <v>1</v>
          </cell>
          <cell r="E193">
            <v>1</v>
          </cell>
          <cell r="F193">
            <v>2</v>
          </cell>
        </row>
        <row r="194">
          <cell r="A194" t="str">
            <v>CU-L43DBE8</v>
          </cell>
        </row>
        <row r="195">
          <cell r="A195" t="str">
            <v>CU-YL24HBE5</v>
          </cell>
          <cell r="C195">
            <v>1</v>
          </cell>
          <cell r="E195">
            <v>1</v>
          </cell>
          <cell r="F195">
            <v>2</v>
          </cell>
        </row>
        <row r="196">
          <cell r="A196" t="str">
            <v>CU-YL34HBE5</v>
          </cell>
        </row>
        <row r="197">
          <cell r="A197" t="str">
            <v>CU-YL43HBE5</v>
          </cell>
        </row>
        <row r="198">
          <cell r="A198" t="str">
            <v>CZ-103AP11P</v>
          </cell>
          <cell r="C198">
            <v>2</v>
          </cell>
          <cell r="E198">
            <v>2</v>
          </cell>
          <cell r="F198">
            <v>4</v>
          </cell>
        </row>
        <row r="199">
          <cell r="A199" t="str">
            <v>CZ-H2H53EP</v>
          </cell>
          <cell r="C199">
            <v>4</v>
          </cell>
          <cell r="E199">
            <v>4</v>
          </cell>
          <cell r="F199">
            <v>8</v>
          </cell>
        </row>
        <row r="200">
          <cell r="A200" t="str">
            <v>CZ-RD513C</v>
          </cell>
        </row>
        <row r="201">
          <cell r="A201" t="str">
            <v>CZ-RL513B</v>
          </cell>
          <cell r="C201">
            <v>21</v>
          </cell>
          <cell r="E201">
            <v>21</v>
          </cell>
          <cell r="F201">
            <v>42</v>
          </cell>
        </row>
        <row r="202">
          <cell r="A202" t="str">
            <v>CZ-RL513T</v>
          </cell>
          <cell r="C202">
            <v>117</v>
          </cell>
          <cell r="E202">
            <v>117</v>
          </cell>
          <cell r="F202">
            <v>234</v>
          </cell>
        </row>
        <row r="203">
          <cell r="A203" t="str">
            <v>CZ-TA31P</v>
          </cell>
          <cell r="C203">
            <v>2</v>
          </cell>
          <cell r="E203">
            <v>2</v>
          </cell>
          <cell r="F203">
            <v>4</v>
          </cell>
        </row>
        <row r="204">
          <cell r="A204" t="str">
            <v>CZ-TA50P</v>
          </cell>
          <cell r="C204">
            <v>8</v>
          </cell>
          <cell r="E204">
            <v>8</v>
          </cell>
          <cell r="F204">
            <v>16</v>
          </cell>
        </row>
        <row r="205">
          <cell r="A205" t="str">
            <v>CZ-TE20P</v>
          </cell>
          <cell r="C205">
            <v>2</v>
          </cell>
          <cell r="E205">
            <v>2</v>
          </cell>
          <cell r="F205">
            <v>4</v>
          </cell>
        </row>
        <row r="206">
          <cell r="A206" t="str">
            <v>E-KR0R0</v>
          </cell>
        </row>
        <row r="207">
          <cell r="A207" t="str">
            <v>FY-10ELPNAH</v>
          </cell>
        </row>
        <row r="208">
          <cell r="A208" t="str">
            <v>FY-10ESPNAH</v>
          </cell>
          <cell r="C208">
            <v>1</v>
          </cell>
          <cell r="E208">
            <v>1</v>
          </cell>
          <cell r="F208">
            <v>2</v>
          </cell>
        </row>
        <row r="209">
          <cell r="A209" t="str">
            <v>S-200E1DPQ1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S-250E1DPQ1</v>
          </cell>
          <cell r="B210">
            <v>8</v>
          </cell>
          <cell r="D210">
            <v>8</v>
          </cell>
          <cell r="F210">
            <v>16</v>
          </cell>
        </row>
        <row r="211">
          <cell r="A211" t="str">
            <v>U-200X2XPQ</v>
          </cell>
          <cell r="B211">
            <v>14</v>
          </cell>
          <cell r="C211">
            <v>3</v>
          </cell>
          <cell r="D211">
            <v>14</v>
          </cell>
          <cell r="E211">
            <v>3</v>
          </cell>
          <cell r="F211">
            <v>34</v>
          </cell>
        </row>
        <row r="212">
          <cell r="A212" t="str">
            <v>U-250X2XPQ</v>
          </cell>
          <cell r="B212">
            <v>8</v>
          </cell>
          <cell r="D212">
            <v>8</v>
          </cell>
          <cell r="F212">
            <v>16</v>
          </cell>
        </row>
        <row r="213">
          <cell r="A213" t="str">
            <v>CU-B14DBE5</v>
          </cell>
          <cell r="C213">
            <v>12</v>
          </cell>
          <cell r="E213">
            <v>12</v>
          </cell>
          <cell r="F213">
            <v>24</v>
          </cell>
        </row>
        <row r="214">
          <cell r="A214" t="str">
            <v>S-125FM4JPQ</v>
          </cell>
          <cell r="C214">
            <v>8</v>
          </cell>
          <cell r="E214">
            <v>8</v>
          </cell>
          <cell r="F214">
            <v>16</v>
          </cell>
        </row>
        <row r="215">
          <cell r="A215" t="str">
            <v>S-32FM4JPQ</v>
          </cell>
          <cell r="C215">
            <v>13</v>
          </cell>
          <cell r="E215">
            <v>13</v>
          </cell>
          <cell r="F215">
            <v>26</v>
          </cell>
        </row>
        <row r="216">
          <cell r="A216" t="str">
            <v>S-50FM4JPQ</v>
          </cell>
          <cell r="B216">
            <v>7</v>
          </cell>
          <cell r="D216">
            <v>7</v>
          </cell>
          <cell r="F216">
            <v>14</v>
          </cell>
        </row>
        <row r="217">
          <cell r="A217" t="str">
            <v>S-25FM4JPQ</v>
          </cell>
          <cell r="B217">
            <v>39</v>
          </cell>
          <cell r="C217">
            <v>13</v>
          </cell>
          <cell r="D217">
            <v>39</v>
          </cell>
          <cell r="E217">
            <v>13</v>
          </cell>
          <cell r="F217">
            <v>104</v>
          </cell>
        </row>
        <row r="218">
          <cell r="A218" t="str">
            <v>S-40EM3HPS</v>
          </cell>
          <cell r="B218">
            <v>2</v>
          </cell>
          <cell r="C218">
            <v>2</v>
          </cell>
          <cell r="D218">
            <v>2</v>
          </cell>
          <cell r="E218">
            <v>2</v>
          </cell>
          <cell r="F218">
            <v>8</v>
          </cell>
        </row>
        <row r="219">
          <cell r="A219" t="str">
            <v>S-63EM3HPS</v>
          </cell>
        </row>
        <row r="220">
          <cell r="A220" t="str">
            <v>S-63FM4JPQ</v>
          </cell>
          <cell r="B220">
            <v>1</v>
          </cell>
          <cell r="D220">
            <v>1</v>
          </cell>
          <cell r="F220">
            <v>2</v>
          </cell>
        </row>
        <row r="221">
          <cell r="A221" t="str">
            <v>U-12ME4XPQ1</v>
          </cell>
          <cell r="B221">
            <v>2</v>
          </cell>
          <cell r="C221">
            <v>2</v>
          </cell>
          <cell r="D221">
            <v>2</v>
          </cell>
          <cell r="E221">
            <v>2</v>
          </cell>
          <cell r="F221">
            <v>8</v>
          </cell>
        </row>
        <row r="222">
          <cell r="A222" t="str">
            <v>U-8ME4XPQ1</v>
          </cell>
          <cell r="C222">
            <v>2</v>
          </cell>
          <cell r="E222">
            <v>2</v>
          </cell>
          <cell r="F222">
            <v>4</v>
          </cell>
        </row>
        <row r="223">
          <cell r="A223" t="str">
            <v>S-40FM4JPQ</v>
          </cell>
          <cell r="B223">
            <v>1</v>
          </cell>
          <cell r="D223">
            <v>1</v>
          </cell>
          <cell r="F223">
            <v>2</v>
          </cell>
        </row>
        <row r="224">
          <cell r="A224" t="str">
            <v>S-20FM4JPQ</v>
          </cell>
          <cell r="C224">
            <v>13</v>
          </cell>
          <cell r="E224">
            <v>13</v>
          </cell>
          <cell r="F224">
            <v>26</v>
          </cell>
        </row>
        <row r="225">
          <cell r="A225" t="str">
            <v>CZ-RT1</v>
          </cell>
          <cell r="B225">
            <v>35</v>
          </cell>
          <cell r="D225">
            <v>35</v>
          </cell>
          <cell r="F225">
            <v>70</v>
          </cell>
        </row>
        <row r="226">
          <cell r="A226" t="str">
            <v>CZ-KPY1</v>
          </cell>
          <cell r="C226">
            <v>2</v>
          </cell>
          <cell r="E226">
            <v>2</v>
          </cell>
          <cell r="F226">
            <v>4</v>
          </cell>
        </row>
        <row r="227">
          <cell r="A227" t="str">
            <v>CZ-P155BK1</v>
          </cell>
          <cell r="B227">
            <v>94</v>
          </cell>
          <cell r="D227">
            <v>94</v>
          </cell>
          <cell r="F227">
            <v>188</v>
          </cell>
        </row>
        <row r="228">
          <cell r="A228" t="str">
            <v>CZ-RD1</v>
          </cell>
          <cell r="B228">
            <v>15</v>
          </cell>
          <cell r="D228">
            <v>15</v>
          </cell>
          <cell r="F228">
            <v>30</v>
          </cell>
        </row>
        <row r="229">
          <cell r="A229" t="str">
            <v>CZ-RWC1</v>
          </cell>
          <cell r="B229">
            <v>18</v>
          </cell>
          <cell r="D229">
            <v>18</v>
          </cell>
          <cell r="F229">
            <v>36</v>
          </cell>
        </row>
        <row r="230">
          <cell r="A230" t="str">
            <v>CZ-RWRM1</v>
          </cell>
          <cell r="B230">
            <v>49</v>
          </cell>
          <cell r="D230">
            <v>49</v>
          </cell>
          <cell r="F230">
            <v>98</v>
          </cell>
        </row>
        <row r="231">
          <cell r="A231" t="str">
            <v>CZ-RWRU1</v>
          </cell>
          <cell r="B231">
            <v>80</v>
          </cell>
          <cell r="D231">
            <v>80</v>
          </cell>
          <cell r="F231">
            <v>160</v>
          </cell>
        </row>
        <row r="232">
          <cell r="A232" t="str">
            <v>CZ-RWS1</v>
          </cell>
        </row>
        <row r="233">
          <cell r="A233" t="str">
            <v>S-22KA1E5</v>
          </cell>
        </row>
        <row r="234">
          <cell r="A234" t="str">
            <v>S-22NA1E5</v>
          </cell>
          <cell r="B234">
            <v>44</v>
          </cell>
          <cell r="D234">
            <v>44</v>
          </cell>
          <cell r="F234">
            <v>88</v>
          </cell>
        </row>
        <row r="235">
          <cell r="A235" t="str">
            <v>S-22YA1E5</v>
          </cell>
          <cell r="B235">
            <v>5</v>
          </cell>
          <cell r="D235">
            <v>5</v>
          </cell>
          <cell r="F235">
            <v>10</v>
          </cell>
        </row>
        <row r="236">
          <cell r="A236" t="str">
            <v>S-28KA1E5S</v>
          </cell>
          <cell r="B236">
            <v>27</v>
          </cell>
          <cell r="D236">
            <v>27</v>
          </cell>
          <cell r="F236">
            <v>54</v>
          </cell>
        </row>
        <row r="237">
          <cell r="A237" t="str">
            <v>S-32NA1E5</v>
          </cell>
          <cell r="B237">
            <v>33</v>
          </cell>
          <cell r="D237">
            <v>33</v>
          </cell>
          <cell r="F237">
            <v>66</v>
          </cell>
        </row>
        <row r="238">
          <cell r="A238" t="str">
            <v>S-36KA1E5</v>
          </cell>
        </row>
        <row r="239">
          <cell r="A239" t="str">
            <v>S-36YA1E5</v>
          </cell>
          <cell r="B239">
            <v>6</v>
          </cell>
          <cell r="C239">
            <v>2</v>
          </cell>
          <cell r="D239">
            <v>6</v>
          </cell>
          <cell r="E239">
            <v>2</v>
          </cell>
          <cell r="F239">
            <v>16</v>
          </cell>
        </row>
        <row r="240">
          <cell r="A240" t="str">
            <v>S-45KA1E5S</v>
          </cell>
          <cell r="B240">
            <v>23</v>
          </cell>
          <cell r="D240">
            <v>23</v>
          </cell>
          <cell r="F240">
            <v>46</v>
          </cell>
        </row>
        <row r="241">
          <cell r="A241" t="str">
            <v>S-56NA1E5</v>
          </cell>
          <cell r="B241">
            <v>30</v>
          </cell>
          <cell r="D241">
            <v>30</v>
          </cell>
          <cell r="F241">
            <v>60</v>
          </cell>
        </row>
        <row r="242">
          <cell r="A242" t="str">
            <v>S-63UA1E5</v>
          </cell>
          <cell r="B242">
            <v>26</v>
          </cell>
          <cell r="D242">
            <v>26</v>
          </cell>
          <cell r="F242">
            <v>52</v>
          </cell>
        </row>
        <row r="243">
          <cell r="A243" t="str">
            <v>U-4LA1E5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</row>
        <row r="244">
          <cell r="A244" t="str">
            <v>U-6LA1E5</v>
          </cell>
          <cell r="B244">
            <v>19</v>
          </cell>
          <cell r="D244">
            <v>19</v>
          </cell>
          <cell r="F244">
            <v>38</v>
          </cell>
        </row>
        <row r="245">
          <cell r="A245" t="str">
            <v>S-22KA1E5S</v>
          </cell>
          <cell r="B245">
            <v>33</v>
          </cell>
          <cell r="D245">
            <v>33</v>
          </cell>
          <cell r="F245">
            <v>66</v>
          </cell>
        </row>
        <row r="246">
          <cell r="A246" t="str">
            <v>S-28KA1E5</v>
          </cell>
          <cell r="B246">
            <v>30</v>
          </cell>
          <cell r="D246">
            <v>30</v>
          </cell>
          <cell r="F246">
            <v>60</v>
          </cell>
        </row>
        <row r="247">
          <cell r="A247" t="str">
            <v>S-28NA1E5</v>
          </cell>
          <cell r="B247">
            <v>42</v>
          </cell>
          <cell r="D247">
            <v>42</v>
          </cell>
          <cell r="F247">
            <v>84</v>
          </cell>
        </row>
        <row r="248">
          <cell r="A248" t="str">
            <v>S-28YA1E5</v>
          </cell>
          <cell r="B248">
            <v>43</v>
          </cell>
          <cell r="C248">
            <v>3</v>
          </cell>
          <cell r="D248">
            <v>43</v>
          </cell>
          <cell r="E248">
            <v>3</v>
          </cell>
          <cell r="F248">
            <v>92</v>
          </cell>
        </row>
        <row r="249">
          <cell r="A249" t="str">
            <v>S-45NA1E5</v>
          </cell>
          <cell r="B249">
            <v>11</v>
          </cell>
          <cell r="D249">
            <v>11</v>
          </cell>
          <cell r="F249">
            <v>22</v>
          </cell>
        </row>
        <row r="250">
          <cell r="A250" t="str">
            <v>U-5LA1E5</v>
          </cell>
          <cell r="B250">
            <v>12</v>
          </cell>
          <cell r="C250">
            <v>1</v>
          </cell>
          <cell r="D250">
            <v>12</v>
          </cell>
          <cell r="E250">
            <v>1</v>
          </cell>
          <cell r="F250">
            <v>26</v>
          </cell>
        </row>
        <row r="251">
          <cell r="A251" t="str">
            <v>S-36KA1E5S</v>
          </cell>
          <cell r="B251">
            <v>26</v>
          </cell>
          <cell r="D251">
            <v>26</v>
          </cell>
          <cell r="F251">
            <v>52</v>
          </cell>
        </row>
        <row r="252">
          <cell r="A252" t="str">
            <v>S-36NA1E5</v>
          </cell>
          <cell r="B252">
            <v>18</v>
          </cell>
          <cell r="D252">
            <v>18</v>
          </cell>
          <cell r="F252">
            <v>36</v>
          </cell>
        </row>
        <row r="253">
          <cell r="A253" t="str">
            <v>S-45KA1E5</v>
          </cell>
          <cell r="B253">
            <v>69</v>
          </cell>
          <cell r="D253">
            <v>69</v>
          </cell>
          <cell r="F253">
            <v>138</v>
          </cell>
        </row>
        <row r="254">
          <cell r="A254" t="str">
            <v>S-45MA1E5</v>
          </cell>
        </row>
        <row r="255">
          <cell r="A255" t="str">
            <v>S-45YA1E5</v>
          </cell>
          <cell r="B255">
            <v>6</v>
          </cell>
          <cell r="D255">
            <v>6</v>
          </cell>
          <cell r="F255">
            <v>12</v>
          </cell>
        </row>
        <row r="256">
          <cell r="A256" t="str">
            <v>S-56KA1E5</v>
          </cell>
          <cell r="B256">
            <v>22</v>
          </cell>
          <cell r="D256">
            <v>22</v>
          </cell>
          <cell r="F256">
            <v>44</v>
          </cell>
        </row>
        <row r="257">
          <cell r="A257" t="str">
            <v>S-56MA1E5</v>
          </cell>
          <cell r="B257">
            <v>12</v>
          </cell>
          <cell r="D257">
            <v>12</v>
          </cell>
          <cell r="F257">
            <v>24</v>
          </cell>
        </row>
        <row r="258">
          <cell r="A258" t="str">
            <v>S-56YA1E5</v>
          </cell>
          <cell r="B258">
            <v>12</v>
          </cell>
          <cell r="D258">
            <v>12</v>
          </cell>
          <cell r="F258">
            <v>24</v>
          </cell>
        </row>
        <row r="259">
          <cell r="A259" t="str">
            <v>S-63KA1E5</v>
          </cell>
          <cell r="B259">
            <v>11</v>
          </cell>
          <cell r="D259">
            <v>11</v>
          </cell>
          <cell r="F259">
            <v>22</v>
          </cell>
        </row>
        <row r="260">
          <cell r="A260" t="str">
            <v>S-63MA1E5</v>
          </cell>
          <cell r="B260">
            <v>8</v>
          </cell>
          <cell r="D260">
            <v>8</v>
          </cell>
          <cell r="F260">
            <v>16</v>
          </cell>
        </row>
        <row r="261">
          <cell r="A261" t="str">
            <v>S-71KA1E5</v>
          </cell>
          <cell r="B261">
            <v>10</v>
          </cell>
          <cell r="D261">
            <v>10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D262">
            <v>29</v>
          </cell>
          <cell r="F262">
            <v>58</v>
          </cell>
        </row>
        <row r="263">
          <cell r="A263" t="str">
            <v>S-71UA1E5</v>
          </cell>
          <cell r="B263">
            <v>33</v>
          </cell>
          <cell r="D263">
            <v>33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D264">
            <v>44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D265">
            <v>11</v>
          </cell>
          <cell r="F265">
            <v>22</v>
          </cell>
        </row>
        <row r="266">
          <cell r="A266" t="str">
            <v>S-100FM4JPQ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>
        <row r="1">
          <cell r="D1" t="str">
            <v>Current</v>
          </cell>
          <cell r="E1" t="str">
            <v>Sep</v>
          </cell>
        </row>
        <row r="2">
          <cell r="D2" t="str">
            <v>Month +1</v>
          </cell>
          <cell r="E2" t="str">
            <v>Oct</v>
          </cell>
        </row>
        <row r="3">
          <cell r="D3" t="str">
            <v>Month +2</v>
          </cell>
          <cell r="E3" t="str">
            <v>Nov</v>
          </cell>
        </row>
        <row r="4">
          <cell r="D4" t="str">
            <v>Month +3</v>
          </cell>
          <cell r="E4" t="str">
            <v>Dec</v>
          </cell>
        </row>
        <row r="5">
          <cell r="D5" t="str">
            <v>Month +4</v>
          </cell>
          <cell r="E5" t="str">
            <v>Jan</v>
          </cell>
        </row>
        <row r="6">
          <cell r="D6" t="str">
            <v>Month +5</v>
          </cell>
          <cell r="E6" t="str">
            <v>Feb</v>
          </cell>
        </row>
        <row r="7">
          <cell r="D7" t="str">
            <v>Month +6</v>
          </cell>
          <cell r="E7" t="str">
            <v>Mar</v>
          </cell>
        </row>
        <row r="8">
          <cell r="D8" t="str">
            <v>Month +7</v>
          </cell>
          <cell r="E8" t="str">
            <v>Apr</v>
          </cell>
        </row>
      </sheetData>
      <sheetData sheetId="41" refreshError="1"/>
      <sheetData sheetId="4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S"/>
      <sheetName val="Avail"/>
      <sheetName val="Fact08Feb"/>
      <sheetName val="Fact08Mar"/>
      <sheetName val="★Fact08Apr"/>
      <sheetName val="★Fact08May"/>
      <sheetName val="★Fact08June"/>
      <sheetName val="ROMA08Jan-Mar"/>
      <sheetName val="2008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U-4ML5DPQ</v>
          </cell>
          <cell r="D9" t="str">
            <v>ML5 series single phase</v>
          </cell>
          <cell r="E9" t="str">
            <v>DENV</v>
          </cell>
          <cell r="F9">
            <v>100</v>
          </cell>
          <cell r="G9">
            <v>9700</v>
          </cell>
          <cell r="I9">
            <v>2328.4</v>
          </cell>
          <cell r="K9">
            <v>2328.4</v>
          </cell>
          <cell r="L9">
            <v>0.60799999999999998</v>
          </cell>
          <cell r="M9">
            <v>2383.7341438400003</v>
          </cell>
          <cell r="N9">
            <v>2550.5955339088005</v>
          </cell>
          <cell r="O9">
            <v>2550.5955339088005</v>
          </cell>
          <cell r="P9">
            <v>0</v>
          </cell>
          <cell r="Q9">
            <v>0.11084661177485718</v>
          </cell>
          <cell r="R9">
            <v>4980.1499999999996</v>
          </cell>
          <cell r="S9">
            <v>2868.5664000000002</v>
          </cell>
          <cell r="T9">
            <v>97</v>
          </cell>
          <cell r="U9">
            <v>225854.80000000002</v>
          </cell>
          <cell r="V9">
            <v>231222.21195248002</v>
          </cell>
          <cell r="W9">
            <v>247407.76678915365</v>
          </cell>
          <cell r="X9">
            <v>278250.94080000004</v>
          </cell>
          <cell r="Y9">
            <v>5355</v>
          </cell>
          <cell r="AA9">
            <v>19</v>
          </cell>
          <cell r="AB9">
            <v>97</v>
          </cell>
          <cell r="AF9">
            <v>5</v>
          </cell>
          <cell r="AJ9">
            <v>86</v>
          </cell>
          <cell r="AL9">
            <v>6</v>
          </cell>
          <cell r="AN9">
            <v>6</v>
          </cell>
          <cell r="AU9">
            <v>11</v>
          </cell>
        </row>
        <row r="10">
          <cell r="C10" t="str">
            <v>U-5ML5DPQ</v>
          </cell>
          <cell r="D10" t="str">
            <v>ML5 series single phase</v>
          </cell>
          <cell r="E10" t="str">
            <v>DENV</v>
          </cell>
          <cell r="F10">
            <v>125</v>
          </cell>
          <cell r="G10">
            <v>7875</v>
          </cell>
          <cell r="I10">
            <v>2454.1</v>
          </cell>
          <cell r="K10">
            <v>2454.1</v>
          </cell>
          <cell r="L10">
            <v>0.60799999999999998</v>
          </cell>
          <cell r="M10">
            <v>2510.0789848400004</v>
          </cell>
          <cell r="N10">
            <v>2685.7845137788008</v>
          </cell>
          <cell r="O10">
            <v>2685.7845137788008</v>
          </cell>
          <cell r="P10">
            <v>0</v>
          </cell>
          <cell r="Q10">
            <v>0.10747035015929886</v>
          </cell>
          <cell r="R10">
            <v>5224.2749999999996</v>
          </cell>
          <cell r="S10">
            <v>3009.1824000000001</v>
          </cell>
          <cell r="T10">
            <v>63</v>
          </cell>
          <cell r="U10">
            <v>154608.29999999999</v>
          </cell>
          <cell r="V10">
            <v>158134.97604492004</v>
          </cell>
          <cell r="W10">
            <v>169204.42436806444</v>
          </cell>
          <cell r="X10">
            <v>189578.49120000002</v>
          </cell>
          <cell r="Y10">
            <v>5617.5</v>
          </cell>
          <cell r="AA10">
            <v>29</v>
          </cell>
          <cell r="AB10">
            <v>63</v>
          </cell>
          <cell r="AF10">
            <v>10</v>
          </cell>
          <cell r="AJ10">
            <v>47</v>
          </cell>
          <cell r="AL10">
            <v>6</v>
          </cell>
          <cell r="AN10">
            <v>6</v>
          </cell>
          <cell r="AU10">
            <v>16</v>
          </cell>
        </row>
        <row r="11">
          <cell r="C11" t="str">
            <v>U-6ML5DPQ</v>
          </cell>
          <cell r="D11" t="str">
            <v>ML5 series single phase</v>
          </cell>
          <cell r="E11" t="str">
            <v>DENV</v>
          </cell>
          <cell r="F11">
            <v>140</v>
          </cell>
          <cell r="G11">
            <v>8820</v>
          </cell>
          <cell r="I11">
            <v>2764.83</v>
          </cell>
          <cell r="K11">
            <v>2764.83</v>
          </cell>
          <cell r="L11">
            <v>0.60799999999999998</v>
          </cell>
          <cell r="M11">
            <v>2822.4030297400004</v>
          </cell>
          <cell r="N11">
            <v>3019.9712418218005</v>
          </cell>
          <cell r="O11">
            <v>3019.9712418218005</v>
          </cell>
          <cell r="P11">
            <v>0</v>
          </cell>
          <cell r="Q11">
            <v>0.12908655460701207</v>
          </cell>
          <cell r="R11">
            <v>6020.1224999999995</v>
          </cell>
          <cell r="S11">
            <v>3467.5905600000001</v>
          </cell>
          <cell r="T11">
            <v>63</v>
          </cell>
          <cell r="U11">
            <v>174184.29</v>
          </cell>
          <cell r="V11">
            <v>177811.39087362002</v>
          </cell>
          <cell r="W11">
            <v>190258.18823477344</v>
          </cell>
          <cell r="X11">
            <v>218458.20527999999</v>
          </cell>
          <cell r="Y11">
            <v>6473.25</v>
          </cell>
          <cell r="AA11">
            <v>29</v>
          </cell>
          <cell r="AB11">
            <v>63</v>
          </cell>
          <cell r="AF11">
            <v>10</v>
          </cell>
          <cell r="AJ11">
            <v>50</v>
          </cell>
          <cell r="AL11">
            <v>3</v>
          </cell>
          <cell r="AN11">
            <v>3</v>
          </cell>
          <cell r="AU11">
            <v>13</v>
          </cell>
        </row>
        <row r="12">
          <cell r="C12" t="str">
            <v>U-4ML5XPQ</v>
          </cell>
          <cell r="D12" t="str">
            <v>ML5 series  three phase</v>
          </cell>
          <cell r="E12" t="str">
            <v>DENV</v>
          </cell>
          <cell r="F12">
            <v>100</v>
          </cell>
          <cell r="G12">
            <v>2300</v>
          </cell>
          <cell r="I12">
            <v>2328.4</v>
          </cell>
          <cell r="K12">
            <v>2328.4</v>
          </cell>
          <cell r="L12">
            <v>0.60799999999999998</v>
          </cell>
          <cell r="M12">
            <v>2383.7341438400003</v>
          </cell>
          <cell r="N12">
            <v>2550.5955339088005</v>
          </cell>
          <cell r="O12">
            <v>2550.5955339088005</v>
          </cell>
          <cell r="P12">
            <v>0</v>
          </cell>
          <cell r="Q12">
            <v>0.11084661177485718</v>
          </cell>
          <cell r="R12">
            <v>4980.1499999999996</v>
          </cell>
          <cell r="S12">
            <v>2868.5664000000002</v>
          </cell>
          <cell r="T12">
            <v>23</v>
          </cell>
          <cell r="U12">
            <v>53553.200000000004</v>
          </cell>
          <cell r="V12">
            <v>54825.885308320008</v>
          </cell>
          <cell r="W12">
            <v>58663.697279902408</v>
          </cell>
          <cell r="X12">
            <v>65977.027199999997</v>
          </cell>
          <cell r="Y12">
            <v>5355</v>
          </cell>
          <cell r="AB12">
            <v>23</v>
          </cell>
          <cell r="AF12">
            <v>5</v>
          </cell>
          <cell r="AJ12">
            <v>12</v>
          </cell>
          <cell r="AL12">
            <v>6</v>
          </cell>
          <cell r="AN12">
            <v>6</v>
          </cell>
          <cell r="AU12">
            <v>11</v>
          </cell>
        </row>
        <row r="13">
          <cell r="C13" t="str">
            <v>U-5ML5XPQ</v>
          </cell>
          <cell r="D13" t="str">
            <v>ML5 series  three phase</v>
          </cell>
          <cell r="E13" t="str">
            <v>DENV</v>
          </cell>
          <cell r="F13">
            <v>125</v>
          </cell>
          <cell r="G13">
            <v>2500</v>
          </cell>
          <cell r="I13">
            <v>2454.1</v>
          </cell>
          <cell r="K13">
            <v>2454.1</v>
          </cell>
          <cell r="L13">
            <v>0.60799999999999998</v>
          </cell>
          <cell r="M13">
            <v>2510.0789848400004</v>
          </cell>
          <cell r="N13">
            <v>2685.7845137788008</v>
          </cell>
          <cell r="O13">
            <v>2685.7845137788008</v>
          </cell>
          <cell r="P13">
            <v>0</v>
          </cell>
          <cell r="Q13">
            <v>0.10747035015929886</v>
          </cell>
          <cell r="R13">
            <v>5224.2749999999996</v>
          </cell>
          <cell r="S13">
            <v>3009.1824000000001</v>
          </cell>
          <cell r="T13">
            <v>20</v>
          </cell>
          <cell r="U13">
            <v>49082</v>
          </cell>
          <cell r="V13">
            <v>50201.579696800007</v>
          </cell>
          <cell r="W13">
            <v>53715.690275576017</v>
          </cell>
          <cell r="X13">
            <v>60183.648000000001</v>
          </cell>
          <cell r="Y13">
            <v>5617.5</v>
          </cell>
          <cell r="AB13">
            <v>20</v>
          </cell>
          <cell r="AF13">
            <v>10</v>
          </cell>
          <cell r="AJ13">
            <v>4</v>
          </cell>
          <cell r="AL13">
            <v>6</v>
          </cell>
          <cell r="AN13">
            <v>6</v>
          </cell>
          <cell r="AU13">
            <v>16</v>
          </cell>
        </row>
        <row r="14">
          <cell r="C14" t="str">
            <v>U-6ML5XPQ</v>
          </cell>
          <cell r="D14" t="str">
            <v>ML5 series  three phase</v>
          </cell>
          <cell r="E14" t="str">
            <v>DENV</v>
          </cell>
          <cell r="F14">
            <v>140</v>
          </cell>
          <cell r="G14">
            <v>2380</v>
          </cell>
          <cell r="I14">
            <v>2764.83</v>
          </cell>
          <cell r="K14">
            <v>2764.83</v>
          </cell>
          <cell r="L14">
            <v>0.60799999999999998</v>
          </cell>
          <cell r="M14">
            <v>2822.4030297400004</v>
          </cell>
          <cell r="N14">
            <v>3019.9712418218005</v>
          </cell>
          <cell r="O14">
            <v>3019.9712418218005</v>
          </cell>
          <cell r="P14">
            <v>0</v>
          </cell>
          <cell r="Q14">
            <v>0.12908655460701207</v>
          </cell>
          <cell r="R14">
            <v>6020.1224999999995</v>
          </cell>
          <cell r="S14">
            <v>3467.5905600000001</v>
          </cell>
          <cell r="T14">
            <v>17</v>
          </cell>
          <cell r="U14">
            <v>47002.11</v>
          </cell>
          <cell r="V14">
            <v>47980.851505580009</v>
          </cell>
          <cell r="W14">
            <v>51339.511110970605</v>
          </cell>
          <cell r="X14">
            <v>58949.039519999998</v>
          </cell>
          <cell r="Y14">
            <v>6473.25</v>
          </cell>
          <cell r="AB14">
            <v>17</v>
          </cell>
          <cell r="AF14">
            <v>10</v>
          </cell>
          <cell r="AJ14">
            <v>4</v>
          </cell>
          <cell r="AL14">
            <v>3</v>
          </cell>
          <cell r="AN14">
            <v>3</v>
          </cell>
          <cell r="AU14">
            <v>13</v>
          </cell>
        </row>
        <row r="15">
          <cell r="C15" t="str">
            <v>U-5MX4XPQ</v>
          </cell>
          <cell r="D15" t="str">
            <v>MX4 series</v>
          </cell>
          <cell r="E15" t="str">
            <v>DENV</v>
          </cell>
          <cell r="F15">
            <v>125</v>
          </cell>
          <cell r="G15">
            <v>2500</v>
          </cell>
          <cell r="I15">
            <v>2661.04</v>
          </cell>
          <cell r="J15">
            <v>-0.05</v>
          </cell>
          <cell r="K15">
            <v>2527.9899999999998</v>
          </cell>
          <cell r="L15">
            <v>1.2549999999999999</v>
          </cell>
          <cell r="M15">
            <v>2630.5206973499999</v>
          </cell>
          <cell r="N15">
            <v>2814.6571461644999</v>
          </cell>
          <cell r="O15">
            <v>2957.7509709195006</v>
          </cell>
          <cell r="P15">
            <v>-4.8379267274998417E-2</v>
          </cell>
          <cell r="Q15">
            <v>0.20346803221845783</v>
          </cell>
          <cell r="R15">
            <v>6134.7914999999994</v>
          </cell>
          <cell r="S15">
            <v>3533.6399040000001</v>
          </cell>
          <cell r="T15">
            <v>20</v>
          </cell>
          <cell r="U15">
            <v>50559.799999999996</v>
          </cell>
          <cell r="V15">
            <v>52610.413946999994</v>
          </cell>
          <cell r="W15">
            <v>56293.142923289997</v>
          </cell>
          <cell r="X15">
            <v>70672.798080000008</v>
          </cell>
          <cell r="Y15">
            <v>6596.55</v>
          </cell>
          <cell r="AA15">
            <v>21</v>
          </cell>
          <cell r="AB15">
            <v>20</v>
          </cell>
          <cell r="AJ15">
            <v>15</v>
          </cell>
          <cell r="AL15">
            <v>4</v>
          </cell>
          <cell r="AM15">
            <v>4</v>
          </cell>
          <cell r="AQ15">
            <v>23</v>
          </cell>
          <cell r="AS15">
            <v>1</v>
          </cell>
          <cell r="AU15">
            <v>5</v>
          </cell>
        </row>
        <row r="16">
          <cell r="C16" t="str">
            <v>U-8MX4XPQ</v>
          </cell>
          <cell r="D16" t="str">
            <v>MX4 series</v>
          </cell>
          <cell r="E16" t="str">
            <v>DENV</v>
          </cell>
          <cell r="F16">
            <v>200</v>
          </cell>
          <cell r="G16">
            <v>16000</v>
          </cell>
          <cell r="I16">
            <v>3547.11</v>
          </cell>
          <cell r="J16">
            <v>-0.05</v>
          </cell>
          <cell r="K16">
            <v>3369.75</v>
          </cell>
          <cell r="L16">
            <v>1.6639999999999999</v>
          </cell>
          <cell r="M16">
            <v>3505.78689622</v>
          </cell>
          <cell r="N16">
            <v>3751.1919789554004</v>
          </cell>
          <cell r="O16">
            <v>3941.9407257314001</v>
          </cell>
          <cell r="P16">
            <v>-4.8389552265681979E-2</v>
          </cell>
          <cell r="Q16">
            <v>0.22549652176429624</v>
          </cell>
          <cell r="R16">
            <v>8408.5949999999993</v>
          </cell>
          <cell r="S16">
            <v>4843.3507200000004</v>
          </cell>
          <cell r="T16">
            <v>80</v>
          </cell>
          <cell r="U16">
            <v>269580</v>
          </cell>
          <cell r="V16">
            <v>280462.95169760002</v>
          </cell>
          <cell r="W16">
            <v>300095.35831643204</v>
          </cell>
          <cell r="X16">
            <v>387468.05760000006</v>
          </cell>
          <cell r="Y16">
            <v>9041.5</v>
          </cell>
          <cell r="AA16">
            <v>84</v>
          </cell>
          <cell r="AB16">
            <v>80</v>
          </cell>
          <cell r="AF16">
            <v>10</v>
          </cell>
          <cell r="AH16">
            <v>23</v>
          </cell>
          <cell r="AJ16">
            <v>39</v>
          </cell>
          <cell r="AL16">
            <v>7</v>
          </cell>
          <cell r="AM16">
            <v>7</v>
          </cell>
          <cell r="AQ16">
            <v>23</v>
          </cell>
          <cell r="AS16">
            <v>1</v>
          </cell>
          <cell r="AU16">
            <v>41</v>
          </cell>
        </row>
        <row r="17">
          <cell r="C17" t="str">
            <v>U-10MX4XPQ</v>
          </cell>
          <cell r="D17" t="str">
            <v>MX4 series</v>
          </cell>
          <cell r="E17" t="str">
            <v>DENV</v>
          </cell>
          <cell r="F17">
            <v>250</v>
          </cell>
          <cell r="G17">
            <v>32000</v>
          </cell>
          <cell r="I17">
            <v>3813</v>
          </cell>
          <cell r="J17">
            <v>-0.05</v>
          </cell>
          <cell r="K17">
            <v>3622.35</v>
          </cell>
          <cell r="L17">
            <v>1.6639999999999999</v>
          </cell>
          <cell r="M17">
            <v>3759.6827342199999</v>
          </cell>
          <cell r="N17">
            <v>4022.8605256154001</v>
          </cell>
          <cell r="O17">
            <v>4227.9025225304003</v>
          </cell>
          <cell r="P17">
            <v>-4.8497333091843009E-2</v>
          </cell>
          <cell r="Q17">
            <v>0.24328586277924302</v>
          </cell>
          <cell r="R17">
            <v>9229.5524999999998</v>
          </cell>
          <cell r="S17">
            <v>5316.2222400000001</v>
          </cell>
          <cell r="T17">
            <v>128</v>
          </cell>
          <cell r="U17">
            <v>463660.79999999999</v>
          </cell>
          <cell r="V17">
            <v>481239.38998015999</v>
          </cell>
          <cell r="W17">
            <v>514926.14727877121</v>
          </cell>
          <cell r="X17">
            <v>680476.44672000001</v>
          </cell>
          <cell r="Y17">
            <v>9924.25</v>
          </cell>
          <cell r="AA17">
            <v>131</v>
          </cell>
          <cell r="AB17">
            <v>128</v>
          </cell>
          <cell r="AF17">
            <v>10</v>
          </cell>
          <cell r="AH17">
            <v>13</v>
          </cell>
          <cell r="AJ17">
            <v>83</v>
          </cell>
          <cell r="AL17">
            <v>20</v>
          </cell>
          <cell r="AM17">
            <v>20</v>
          </cell>
          <cell r="AQ17">
            <v>6</v>
          </cell>
          <cell r="AS17">
            <v>2</v>
          </cell>
          <cell r="AU17">
            <v>45</v>
          </cell>
        </row>
        <row r="18">
          <cell r="C18" t="str">
            <v>U-12MX4XPQ</v>
          </cell>
          <cell r="D18" t="str">
            <v>MX4 series</v>
          </cell>
          <cell r="E18" t="str">
            <v>DENV</v>
          </cell>
          <cell r="F18">
            <v>280</v>
          </cell>
          <cell r="G18">
            <v>15400</v>
          </cell>
          <cell r="I18">
            <v>4761.6000000000004</v>
          </cell>
          <cell r="J18">
            <v>-0.05</v>
          </cell>
          <cell r="K18">
            <v>4523.5200000000004</v>
          </cell>
          <cell r="L18">
            <v>1.6639999999999999</v>
          </cell>
          <cell r="M18">
            <v>4665.4757363200015</v>
          </cell>
          <cell r="N18">
            <v>4992.059037862402</v>
          </cell>
          <cell r="O18">
            <v>5248.1114827904012</v>
          </cell>
          <cell r="P18">
            <v>-4.8789444692180384E-2</v>
          </cell>
          <cell r="Q18">
            <v>0.2587706003711327</v>
          </cell>
          <cell r="R18">
            <v>11692.424999999999</v>
          </cell>
          <cell r="S18">
            <v>6734.8368</v>
          </cell>
          <cell r="T18">
            <v>55</v>
          </cell>
          <cell r="U18">
            <v>248793.60000000003</v>
          </cell>
          <cell r="V18">
            <v>256601.16549760007</v>
          </cell>
          <cell r="W18">
            <v>274563.24708243209</v>
          </cell>
          <cell r="X18">
            <v>370416.02399999998</v>
          </cell>
          <cell r="Y18">
            <v>12572.5</v>
          </cell>
          <cell r="AA18">
            <v>90</v>
          </cell>
          <cell r="AB18">
            <v>55</v>
          </cell>
          <cell r="AF18">
            <v>5</v>
          </cell>
          <cell r="AH18">
            <v>3</v>
          </cell>
          <cell r="AJ18">
            <v>39</v>
          </cell>
          <cell r="AL18">
            <v>6</v>
          </cell>
          <cell r="AM18">
            <v>6</v>
          </cell>
          <cell r="AQ18">
            <v>4</v>
          </cell>
          <cell r="AS18">
            <v>2</v>
          </cell>
          <cell r="AU18">
            <v>16</v>
          </cell>
        </row>
        <row r="19">
          <cell r="C19" t="str">
            <v>U-14MX4XPQ-1</v>
          </cell>
          <cell r="D19" t="str">
            <v>MX4 series</v>
          </cell>
          <cell r="E19" t="str">
            <v>DENV</v>
          </cell>
          <cell r="F19">
            <v>350</v>
          </cell>
          <cell r="G19">
            <v>20300</v>
          </cell>
          <cell r="I19">
            <v>5412.12</v>
          </cell>
          <cell r="J19">
            <v>-0.05</v>
          </cell>
          <cell r="K19">
            <v>5141.51</v>
          </cell>
          <cell r="L19">
            <v>2.1779999999999999</v>
          </cell>
          <cell r="M19">
            <v>5323.3172392400002</v>
          </cell>
          <cell r="N19">
            <v>5695.9494459868001</v>
          </cell>
          <cell r="O19">
            <v>5986.9875513378011</v>
          </cell>
          <cell r="P19">
            <v>-4.8611777267846157E-2</v>
          </cell>
          <cell r="Q19">
            <v>0.23492995255589394</v>
          </cell>
          <cell r="R19">
            <v>12925.353899999998</v>
          </cell>
          <cell r="S19">
            <v>7445.0038463999999</v>
          </cell>
          <cell r="T19">
            <v>58</v>
          </cell>
          <cell r="U19">
            <v>298207.58</v>
          </cell>
          <cell r="V19">
            <v>308752.39987592003</v>
          </cell>
          <cell r="W19">
            <v>330365.06786723441</v>
          </cell>
          <cell r="X19">
            <v>431810.22309119999</v>
          </cell>
          <cell r="Y19">
            <v>13898.23</v>
          </cell>
          <cell r="AA19">
            <v>77</v>
          </cell>
          <cell r="AB19">
            <v>58</v>
          </cell>
          <cell r="AF19">
            <v>5</v>
          </cell>
          <cell r="AH19">
            <v>6</v>
          </cell>
          <cell r="AJ19">
            <v>39</v>
          </cell>
          <cell r="AL19">
            <v>7</v>
          </cell>
          <cell r="AM19">
            <v>7</v>
          </cell>
          <cell r="AQ19">
            <v>2</v>
          </cell>
          <cell r="AS19">
            <v>1</v>
          </cell>
          <cell r="AU19">
            <v>19</v>
          </cell>
        </row>
        <row r="20">
          <cell r="C20" t="str">
            <v>U-16MX4XPQ-1</v>
          </cell>
          <cell r="D20" t="str">
            <v>MX4 series</v>
          </cell>
          <cell r="E20" t="str">
            <v>DENV</v>
          </cell>
          <cell r="F20">
            <v>400</v>
          </cell>
          <cell r="G20">
            <v>18400</v>
          </cell>
          <cell r="I20">
            <v>6187.52</v>
          </cell>
          <cell r="J20">
            <v>-0.05</v>
          </cell>
          <cell r="K20">
            <v>5878.14</v>
          </cell>
          <cell r="L20">
            <v>2.1779999999999999</v>
          </cell>
          <cell r="M20">
            <v>6063.7261511400011</v>
          </cell>
          <cell r="N20">
            <v>6488.1869817198012</v>
          </cell>
          <cell r="O20">
            <v>6820.921799477801</v>
          </cell>
          <cell r="P20">
            <v>-4.8781503078289656E-2</v>
          </cell>
          <cell r="Q20">
            <v>0.25183873485497243</v>
          </cell>
          <cell r="R20">
            <v>15055.862999999999</v>
          </cell>
          <cell r="S20">
            <v>8672.1770880000004</v>
          </cell>
          <cell r="T20">
            <v>46</v>
          </cell>
          <cell r="U20">
            <v>270394.44</v>
          </cell>
          <cell r="V20">
            <v>278931.40295244002</v>
          </cell>
          <cell r="W20">
            <v>298456.60115911084</v>
          </cell>
          <cell r="X20">
            <v>398920.14604800002</v>
          </cell>
          <cell r="Y20">
            <v>16189.1</v>
          </cell>
          <cell r="AA20">
            <v>42</v>
          </cell>
          <cell r="AB20">
            <v>46</v>
          </cell>
          <cell r="AF20">
            <v>5</v>
          </cell>
          <cell r="AH20">
            <v>3</v>
          </cell>
          <cell r="AJ20">
            <v>32</v>
          </cell>
          <cell r="AL20">
            <v>4</v>
          </cell>
          <cell r="AM20">
            <v>4</v>
          </cell>
          <cell r="AQ20">
            <v>4</v>
          </cell>
          <cell r="AS20">
            <v>2</v>
          </cell>
          <cell r="AU20">
            <v>14</v>
          </cell>
        </row>
        <row r="21">
          <cell r="C21" t="str">
            <v>U-18MX4XPQ-1</v>
          </cell>
          <cell r="D21" t="str">
            <v>MX4 series</v>
          </cell>
          <cell r="E21" t="str">
            <v>DENV</v>
          </cell>
          <cell r="F21">
            <v>450</v>
          </cell>
          <cell r="G21">
            <v>4950</v>
          </cell>
          <cell r="I21">
            <v>6952.05</v>
          </cell>
          <cell r="J21">
            <v>-0.05</v>
          </cell>
          <cell r="K21">
            <v>6604.45</v>
          </cell>
          <cell r="L21">
            <v>2.1779999999999999</v>
          </cell>
          <cell r="M21">
            <v>6793.7621214400006</v>
          </cell>
          <cell r="N21">
            <v>7269.3254699408008</v>
          </cell>
          <cell r="O21">
            <v>7643.1654811008011</v>
          </cell>
          <cell r="P21">
            <v>-4.8911673060643812E-2</v>
          </cell>
          <cell r="Q21">
            <v>0.24955615541911447</v>
          </cell>
          <cell r="R21">
            <v>16817.189999999999</v>
          </cell>
          <cell r="S21">
            <v>9686.7014400000007</v>
          </cell>
          <cell r="T21">
            <v>11</v>
          </cell>
          <cell r="U21">
            <v>72648.95</v>
          </cell>
          <cell r="V21">
            <v>74731.383335840001</v>
          </cell>
          <cell r="W21">
            <v>79962.580169348803</v>
          </cell>
          <cell r="X21">
            <v>106553.71584</v>
          </cell>
          <cell r="Y21">
            <v>18083</v>
          </cell>
          <cell r="AA21">
            <v>24</v>
          </cell>
          <cell r="AB21">
            <v>11</v>
          </cell>
          <cell r="AF21">
            <v>5</v>
          </cell>
          <cell r="AH21">
            <v>2</v>
          </cell>
          <cell r="AJ21">
            <v>1</v>
          </cell>
          <cell r="AL21">
            <v>2</v>
          </cell>
          <cell r="AM21">
            <v>2</v>
          </cell>
          <cell r="AQ21">
            <v>1</v>
          </cell>
          <cell r="AS21">
            <v>1</v>
          </cell>
          <cell r="AU21">
            <v>10</v>
          </cell>
        </row>
        <row r="22">
          <cell r="C22" t="str">
            <v>U-8ME4XPQ</v>
          </cell>
          <cell r="D22" t="str">
            <v>ME4 series single connection</v>
          </cell>
          <cell r="E22" t="str">
            <v>DENV</v>
          </cell>
          <cell r="F22">
            <v>200</v>
          </cell>
          <cell r="G22">
            <v>4400</v>
          </cell>
          <cell r="I22">
            <v>4188.28</v>
          </cell>
          <cell r="K22">
            <v>4188.28</v>
          </cell>
          <cell r="L22">
            <v>1.7</v>
          </cell>
          <cell r="M22">
            <v>4331.0850674000003</v>
          </cell>
          <cell r="N22">
            <v>4634.2610221180003</v>
          </cell>
          <cell r="O22">
            <v>4634.2610221180003</v>
          </cell>
          <cell r="P22">
            <v>0</v>
          </cell>
          <cell r="Q22">
            <v>0.15338119589252316</v>
          </cell>
          <cell r="R22">
            <v>9503.2049999999999</v>
          </cell>
          <cell r="S22">
            <v>5473.8460800000003</v>
          </cell>
          <cell r="T22">
            <v>22</v>
          </cell>
          <cell r="U22">
            <v>92142.159999999989</v>
          </cell>
          <cell r="V22">
            <v>95283.871482800008</v>
          </cell>
          <cell r="W22">
            <v>101953.74248659601</v>
          </cell>
          <cell r="X22">
            <v>120424.61376000001</v>
          </cell>
          <cell r="Y22">
            <v>10218.5</v>
          </cell>
          <cell r="AA22">
            <v>23</v>
          </cell>
          <cell r="AB22">
            <v>22</v>
          </cell>
          <cell r="AD22">
            <v>10</v>
          </cell>
          <cell r="AJ22">
            <v>2</v>
          </cell>
          <cell r="AL22">
            <v>0</v>
          </cell>
          <cell r="AP22">
            <v>8</v>
          </cell>
          <cell r="AQ22">
            <v>36</v>
          </cell>
          <cell r="AS22">
            <v>2</v>
          </cell>
          <cell r="AU22">
            <v>22</v>
          </cell>
        </row>
        <row r="23">
          <cell r="C23" t="str">
            <v>U-10ME4XPQ</v>
          </cell>
          <cell r="D23" t="str">
            <v>ME4 series single connection</v>
          </cell>
          <cell r="E23" t="str">
            <v>DENV</v>
          </cell>
          <cell r="F23">
            <v>250</v>
          </cell>
          <cell r="G23">
            <v>12250</v>
          </cell>
          <cell r="I23">
            <v>4587.2299999999996</v>
          </cell>
          <cell r="J23">
            <v>-0.03</v>
          </cell>
          <cell r="K23">
            <v>4449.6099999999997</v>
          </cell>
          <cell r="L23">
            <v>1.671</v>
          </cell>
          <cell r="M23">
            <v>4591.6861276299996</v>
          </cell>
          <cell r="N23">
            <v>4913.1041565640999</v>
          </cell>
          <cell r="O23">
            <v>5061.1129665060998</v>
          </cell>
          <cell r="P23">
            <v>-2.9244320551923275E-2</v>
          </cell>
          <cell r="Q23">
            <v>0.17500519472681605</v>
          </cell>
          <cell r="R23">
            <v>10339.088999999998</v>
          </cell>
          <cell r="S23">
            <v>5955.3152639999998</v>
          </cell>
          <cell r="T23">
            <v>49</v>
          </cell>
          <cell r="U23">
            <v>218030.88999999998</v>
          </cell>
          <cell r="V23">
            <v>224992.62025386997</v>
          </cell>
          <cell r="W23">
            <v>240742.10367164089</v>
          </cell>
          <cell r="X23">
            <v>291810.44793600001</v>
          </cell>
          <cell r="Y23">
            <v>11117.3</v>
          </cell>
          <cell r="AA23">
            <v>93</v>
          </cell>
          <cell r="AB23">
            <v>49</v>
          </cell>
          <cell r="AD23">
            <v>20</v>
          </cell>
          <cell r="AJ23">
            <v>8</v>
          </cell>
          <cell r="AL23">
            <v>0</v>
          </cell>
          <cell r="AP23">
            <v>17</v>
          </cell>
          <cell r="AQ23">
            <v>82</v>
          </cell>
          <cell r="AS23">
            <v>4</v>
          </cell>
          <cell r="AU23">
            <v>49</v>
          </cell>
        </row>
        <row r="24">
          <cell r="C24" t="str">
            <v>U-12ME4XPQ</v>
          </cell>
          <cell r="D24" t="str">
            <v>ME4 series single connection</v>
          </cell>
          <cell r="E24" t="str">
            <v>DENV</v>
          </cell>
          <cell r="F24">
            <v>280</v>
          </cell>
          <cell r="G24">
            <v>5320</v>
          </cell>
          <cell r="I24">
            <v>5498.63</v>
          </cell>
          <cell r="J24">
            <v>-0.03</v>
          </cell>
          <cell r="K24">
            <v>5333.67</v>
          </cell>
          <cell r="L24">
            <v>2.0579999999999998</v>
          </cell>
          <cell r="M24">
            <v>5507.8993124400013</v>
          </cell>
          <cell r="N24">
            <v>5893.4522643108021</v>
          </cell>
          <cell r="O24">
            <v>6070.864946246802</v>
          </cell>
          <cell r="P24">
            <v>-2.9223625217635885E-2</v>
          </cell>
          <cell r="Q24">
            <v>0.20509701566489721</v>
          </cell>
          <cell r="R24">
            <v>12871.6185</v>
          </cell>
          <cell r="S24">
            <v>7414.0522560000009</v>
          </cell>
          <cell r="T24">
            <v>19</v>
          </cell>
          <cell r="U24">
            <v>101339.73</v>
          </cell>
          <cell r="V24">
            <v>104650.08693636002</v>
          </cell>
          <cell r="W24">
            <v>111975.59302190524</v>
          </cell>
          <cell r="X24">
            <v>140866.99286400003</v>
          </cell>
          <cell r="Y24">
            <v>13840.45</v>
          </cell>
          <cell r="AA24">
            <v>55</v>
          </cell>
          <cell r="AB24">
            <v>19</v>
          </cell>
          <cell r="AD24">
            <v>10</v>
          </cell>
          <cell r="AJ24">
            <v>2</v>
          </cell>
          <cell r="AL24">
            <v>0</v>
          </cell>
          <cell r="AP24">
            <v>5</v>
          </cell>
          <cell r="AQ24">
            <v>47</v>
          </cell>
          <cell r="AS24">
            <v>2</v>
          </cell>
          <cell r="AU24">
            <v>19</v>
          </cell>
        </row>
        <row r="25">
          <cell r="C25" t="str">
            <v>U-14ME4XPQ</v>
          </cell>
          <cell r="D25" t="str">
            <v>ME4 series single connection</v>
          </cell>
          <cell r="E25" t="str">
            <v>DENV</v>
          </cell>
          <cell r="F25">
            <v>350</v>
          </cell>
          <cell r="G25">
            <v>6300</v>
          </cell>
          <cell r="I25">
            <v>6473.96</v>
          </cell>
          <cell r="J25">
            <v>-0.03</v>
          </cell>
          <cell r="K25">
            <v>6279.74</v>
          </cell>
          <cell r="L25">
            <v>2.0579999999999998</v>
          </cell>
          <cell r="M25">
            <v>6458.8226515400011</v>
          </cell>
          <cell r="N25">
            <v>6910.9402371478018</v>
          </cell>
          <cell r="O25">
            <v>7119.8217301498016</v>
          </cell>
          <cell r="P25">
            <v>-2.9338022905470273E-2</v>
          </cell>
          <cell r="Q25">
            <v>0.19885444432288604</v>
          </cell>
          <cell r="R25">
            <v>14976.254999999999</v>
          </cell>
          <cell r="S25">
            <v>8626.3228799999997</v>
          </cell>
          <cell r="T25">
            <v>18</v>
          </cell>
          <cell r="U25">
            <v>113035.31999999999</v>
          </cell>
          <cell r="V25">
            <v>116258.80772772002</v>
          </cell>
          <cell r="W25">
            <v>124396.92426866043</v>
          </cell>
          <cell r="X25">
            <v>155273.81183999998</v>
          </cell>
          <cell r="Y25">
            <v>16103.5</v>
          </cell>
          <cell r="AA25">
            <v>25</v>
          </cell>
          <cell r="AB25">
            <v>18</v>
          </cell>
          <cell r="AD25">
            <v>5</v>
          </cell>
          <cell r="AJ25">
            <v>1</v>
          </cell>
          <cell r="AL25">
            <v>0</v>
          </cell>
          <cell r="AP25">
            <v>10</v>
          </cell>
          <cell r="AQ25">
            <v>36</v>
          </cell>
          <cell r="AS25">
            <v>2</v>
          </cell>
          <cell r="AU25">
            <v>18</v>
          </cell>
        </row>
        <row r="26">
          <cell r="C26" t="str">
            <v>U-16ME4XPQ</v>
          </cell>
          <cell r="D26" t="str">
            <v>ME4 series single connection</v>
          </cell>
          <cell r="E26" t="str">
            <v>DENV</v>
          </cell>
          <cell r="F26">
            <v>400</v>
          </cell>
          <cell r="G26">
            <v>8000</v>
          </cell>
          <cell r="I26">
            <v>7356.3</v>
          </cell>
          <cell r="J26">
            <v>-0.03</v>
          </cell>
          <cell r="K26">
            <v>7135.61</v>
          </cell>
          <cell r="L26">
            <v>2.0579999999999998</v>
          </cell>
          <cell r="M26">
            <v>7319.0832646400004</v>
          </cell>
          <cell r="N26">
            <v>7831.4190931648009</v>
          </cell>
          <cell r="O26">
            <v>8068.7687826438014</v>
          </cell>
          <cell r="P26">
            <v>-2.9415849663401938E-2</v>
          </cell>
          <cell r="Q26">
            <v>0.2095364071098447</v>
          </cell>
          <cell r="R26">
            <v>17200.303499999998</v>
          </cell>
          <cell r="S26">
            <v>9907.3748159999996</v>
          </cell>
          <cell r="T26">
            <v>20</v>
          </cell>
          <cell r="U26">
            <v>142712.19999999998</v>
          </cell>
          <cell r="V26">
            <v>146381.6652928</v>
          </cell>
          <cell r="W26">
            <v>156628.38186329603</v>
          </cell>
          <cell r="X26">
            <v>198147.49631999998</v>
          </cell>
          <cell r="Y26">
            <v>18494.95</v>
          </cell>
          <cell r="AA26">
            <v>34</v>
          </cell>
          <cell r="AB26">
            <v>20</v>
          </cell>
          <cell r="AD26">
            <v>10</v>
          </cell>
          <cell r="AJ26">
            <v>2</v>
          </cell>
          <cell r="AL26">
            <v>0</v>
          </cell>
          <cell r="AP26">
            <v>6</v>
          </cell>
          <cell r="AQ26">
            <v>36</v>
          </cell>
          <cell r="AS26">
            <v>2</v>
          </cell>
          <cell r="AU26">
            <v>20</v>
          </cell>
        </row>
        <row r="27">
          <cell r="C27" t="str">
            <v>U-8ME4XPQM</v>
          </cell>
          <cell r="D27" t="str">
            <v>ME4 series Modular only</v>
          </cell>
          <cell r="E27" t="str">
            <v>DENV</v>
          </cell>
          <cell r="F27">
            <v>200</v>
          </cell>
          <cell r="G27">
            <v>3200</v>
          </cell>
          <cell r="I27">
            <v>4188.28</v>
          </cell>
          <cell r="K27">
            <v>4188.28</v>
          </cell>
          <cell r="L27">
            <v>1.7</v>
          </cell>
          <cell r="M27">
            <v>4331.0850674000003</v>
          </cell>
          <cell r="N27">
            <v>4634.2610221180003</v>
          </cell>
          <cell r="O27">
            <v>4634.2610221180003</v>
          </cell>
          <cell r="P27">
            <v>0</v>
          </cell>
          <cell r="Q27">
            <v>0.15338119589252316</v>
          </cell>
          <cell r="R27">
            <v>9503.2049999999999</v>
          </cell>
          <cell r="S27">
            <v>5473.8460800000003</v>
          </cell>
          <cell r="T27">
            <v>16</v>
          </cell>
          <cell r="U27">
            <v>67012.479999999996</v>
          </cell>
          <cell r="V27">
            <v>69297.361078400005</v>
          </cell>
          <cell r="W27">
            <v>74148.176353888004</v>
          </cell>
          <cell r="X27">
            <v>87581.537280000004</v>
          </cell>
          <cell r="Y27">
            <v>10218.5</v>
          </cell>
          <cell r="AB27">
            <v>16</v>
          </cell>
          <cell r="AD27">
            <v>10</v>
          </cell>
          <cell r="AJ27">
            <v>2</v>
          </cell>
          <cell r="AL27">
            <v>0</v>
          </cell>
          <cell r="AP27">
            <v>2</v>
          </cell>
          <cell r="AS27">
            <v>2</v>
          </cell>
          <cell r="AU27">
            <v>16</v>
          </cell>
        </row>
        <row r="28">
          <cell r="C28" t="str">
            <v>U-10ME4XPQM</v>
          </cell>
          <cell r="D28" t="str">
            <v>ME4 series Modular only</v>
          </cell>
          <cell r="E28" t="str">
            <v>DENV</v>
          </cell>
          <cell r="F28">
            <v>250</v>
          </cell>
          <cell r="G28">
            <v>7000</v>
          </cell>
          <cell r="I28">
            <v>4587.2299999999996</v>
          </cell>
          <cell r="J28">
            <v>-0.03</v>
          </cell>
          <cell r="K28">
            <v>4449.6099999999997</v>
          </cell>
          <cell r="L28">
            <v>1.671</v>
          </cell>
          <cell r="M28">
            <v>4591.6861276299996</v>
          </cell>
          <cell r="N28">
            <v>4913.1041565640999</v>
          </cell>
          <cell r="O28">
            <v>5061.1129665060998</v>
          </cell>
          <cell r="P28">
            <v>-2.9244320551923275E-2</v>
          </cell>
          <cell r="Q28">
            <v>0.17500519472681605</v>
          </cell>
          <cell r="R28">
            <v>10339.088999999998</v>
          </cell>
          <cell r="S28">
            <v>5955.3152639999998</v>
          </cell>
          <cell r="T28">
            <v>28</v>
          </cell>
          <cell r="U28">
            <v>124589.07999999999</v>
          </cell>
          <cell r="V28">
            <v>128567.21157363999</v>
          </cell>
          <cell r="W28">
            <v>137566.9163837948</v>
          </cell>
          <cell r="X28">
            <v>166748.82739200001</v>
          </cell>
          <cell r="Y28">
            <v>11117.3</v>
          </cell>
          <cell r="AB28">
            <v>28</v>
          </cell>
          <cell r="AD28">
            <v>20</v>
          </cell>
          <cell r="AJ28">
            <v>3</v>
          </cell>
          <cell r="AL28">
            <v>0</v>
          </cell>
          <cell r="AP28">
            <v>3</v>
          </cell>
          <cell r="AS28">
            <v>2</v>
          </cell>
          <cell r="AU28">
            <v>28</v>
          </cell>
        </row>
        <row r="29">
          <cell r="C29" t="str">
            <v>U-12ME4XPQM</v>
          </cell>
          <cell r="D29" t="str">
            <v>ME4 series Modular only</v>
          </cell>
          <cell r="E29" t="str">
            <v>DENV</v>
          </cell>
          <cell r="F29">
            <v>280</v>
          </cell>
          <cell r="G29">
            <v>6720</v>
          </cell>
          <cell r="I29">
            <v>5498.63</v>
          </cell>
          <cell r="J29">
            <v>-0.03</v>
          </cell>
          <cell r="K29">
            <v>5333.67</v>
          </cell>
          <cell r="L29">
            <v>2.0579999999999998</v>
          </cell>
          <cell r="M29">
            <v>5507.8993124400013</v>
          </cell>
          <cell r="N29">
            <v>5893.4522643108021</v>
          </cell>
          <cell r="O29">
            <v>6070.864946246802</v>
          </cell>
          <cell r="P29">
            <v>-2.9223625217635885E-2</v>
          </cell>
          <cell r="Q29">
            <v>0.20509701566489721</v>
          </cell>
          <cell r="R29">
            <v>12871.6185</v>
          </cell>
          <cell r="S29">
            <v>7414.0522560000009</v>
          </cell>
          <cell r="T29">
            <v>24</v>
          </cell>
          <cell r="U29">
            <v>128008.08</v>
          </cell>
          <cell r="V29">
            <v>132189.58349856004</v>
          </cell>
          <cell r="W29">
            <v>141442.85434345924</v>
          </cell>
          <cell r="X29">
            <v>177937.25414400001</v>
          </cell>
          <cell r="Y29">
            <v>13840.45</v>
          </cell>
          <cell r="AB29">
            <v>24</v>
          </cell>
          <cell r="AD29">
            <v>10</v>
          </cell>
          <cell r="AJ29">
            <v>5</v>
          </cell>
          <cell r="AL29">
            <v>0</v>
          </cell>
          <cell r="AP29">
            <v>5</v>
          </cell>
          <cell r="AS29">
            <v>4</v>
          </cell>
          <cell r="AU29">
            <v>24</v>
          </cell>
        </row>
        <row r="30">
          <cell r="C30" t="str">
            <v>U-14ME4XPQM</v>
          </cell>
          <cell r="D30" t="str">
            <v>ME4 series Modular only</v>
          </cell>
          <cell r="E30" t="str">
            <v>DENV</v>
          </cell>
          <cell r="F30">
            <v>350</v>
          </cell>
          <cell r="G30">
            <v>1750</v>
          </cell>
          <cell r="I30">
            <v>6473.96</v>
          </cell>
          <cell r="J30">
            <v>-0.03</v>
          </cell>
          <cell r="K30">
            <v>6279.74</v>
          </cell>
          <cell r="L30">
            <v>2.0579999999999998</v>
          </cell>
          <cell r="M30">
            <v>6458.8226515400011</v>
          </cell>
          <cell r="N30">
            <v>6910.9402371478018</v>
          </cell>
          <cell r="O30">
            <v>7119.8217301498016</v>
          </cell>
          <cell r="P30">
            <v>-2.9338022905470273E-2</v>
          </cell>
          <cell r="Q30">
            <v>0.19885444432288604</v>
          </cell>
          <cell r="R30">
            <v>14976.254999999999</v>
          </cell>
          <cell r="S30">
            <v>8626.3228799999997</v>
          </cell>
          <cell r="T30">
            <v>5</v>
          </cell>
          <cell r="U30">
            <v>31398.699999999997</v>
          </cell>
          <cell r="V30">
            <v>32294.113257700006</v>
          </cell>
          <cell r="W30">
            <v>34554.70118573901</v>
          </cell>
          <cell r="X30">
            <v>43131.614399999999</v>
          </cell>
          <cell r="Y30">
            <v>16103.5</v>
          </cell>
          <cell r="AB30">
            <v>5</v>
          </cell>
          <cell r="AD30">
            <v>5</v>
          </cell>
          <cell r="AL30">
            <v>0</v>
          </cell>
        </row>
        <row r="31">
          <cell r="C31" t="str">
            <v>U-16ME4XPQM</v>
          </cell>
          <cell r="D31" t="str">
            <v>ME4 series Modular only</v>
          </cell>
          <cell r="E31" t="str">
            <v>DENV</v>
          </cell>
          <cell r="F31">
            <v>400</v>
          </cell>
          <cell r="G31">
            <v>7200</v>
          </cell>
          <cell r="I31">
            <v>7356.3</v>
          </cell>
          <cell r="J31">
            <v>-0.03</v>
          </cell>
          <cell r="K31">
            <v>7135.61</v>
          </cell>
          <cell r="L31">
            <v>2.0579999999999998</v>
          </cell>
          <cell r="M31">
            <v>7319.0832646400004</v>
          </cell>
          <cell r="N31">
            <v>7831.4190931648009</v>
          </cell>
          <cell r="O31">
            <v>8068.7687826438014</v>
          </cell>
          <cell r="P31">
            <v>-2.9415849663401938E-2</v>
          </cell>
          <cell r="Q31">
            <v>0.2095364071098447</v>
          </cell>
          <cell r="R31">
            <v>17200.303499999998</v>
          </cell>
          <cell r="S31">
            <v>9907.3748159999996</v>
          </cell>
          <cell r="T31">
            <v>18</v>
          </cell>
          <cell r="U31">
            <v>128440.98</v>
          </cell>
          <cell r="V31">
            <v>131743.49876352001</v>
          </cell>
          <cell r="W31">
            <v>140965.54367696642</v>
          </cell>
          <cell r="X31">
            <v>178332.74668799998</v>
          </cell>
          <cell r="Y31">
            <v>18494.95</v>
          </cell>
          <cell r="AB31">
            <v>18</v>
          </cell>
          <cell r="AD31">
            <v>10</v>
          </cell>
          <cell r="AJ31">
            <v>4</v>
          </cell>
          <cell r="AL31">
            <v>0</v>
          </cell>
          <cell r="AP31">
            <v>4</v>
          </cell>
          <cell r="AU31">
            <v>18</v>
          </cell>
        </row>
        <row r="32">
          <cell r="C32" t="str">
            <v>S-40EM3HPS</v>
          </cell>
          <cell r="D32" t="str">
            <v>EM3 (High-pressure Duct)</v>
          </cell>
          <cell r="E32" t="str">
            <v>DIL</v>
          </cell>
          <cell r="F32">
            <v>40</v>
          </cell>
          <cell r="G32">
            <v>0</v>
          </cell>
          <cell r="I32">
            <v>659.42</v>
          </cell>
          <cell r="K32">
            <v>659.42</v>
          </cell>
          <cell r="L32">
            <v>0.32869199999999998</v>
          </cell>
          <cell r="M32">
            <v>704.7886873415132</v>
          </cell>
          <cell r="N32">
            <v>775.26755607566463</v>
          </cell>
          <cell r="O32">
            <v>775.26755607566463</v>
          </cell>
          <cell r="P32">
            <v>0</v>
          </cell>
          <cell r="Q32">
            <v>0.21087310292625691</v>
          </cell>
          <cell r="R32">
            <v>1705.62</v>
          </cell>
          <cell r="S32">
            <v>982.43712000000005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1834</v>
          </cell>
          <cell r="AA32">
            <v>4</v>
          </cell>
          <cell r="AB32">
            <v>0</v>
          </cell>
          <cell r="AL32">
            <v>0</v>
          </cell>
          <cell r="AU32">
            <v>0</v>
          </cell>
        </row>
        <row r="33">
          <cell r="C33" t="str">
            <v>S-50EM3HPS</v>
          </cell>
          <cell r="D33" t="str">
            <v>EM3 (High-pressure Duct)</v>
          </cell>
          <cell r="E33" t="str">
            <v>DIL</v>
          </cell>
          <cell r="F33">
            <v>50</v>
          </cell>
          <cell r="G33">
            <v>50</v>
          </cell>
          <cell r="I33">
            <v>670.81</v>
          </cell>
          <cell r="K33">
            <v>670.81</v>
          </cell>
          <cell r="L33">
            <v>0.32869199999999998</v>
          </cell>
          <cell r="M33">
            <v>716.54622567041326</v>
          </cell>
          <cell r="N33">
            <v>788.20084823745469</v>
          </cell>
          <cell r="O33">
            <v>788.20084823745469</v>
          </cell>
          <cell r="P33">
            <v>0</v>
          </cell>
          <cell r="Q33">
            <v>0.20205942527217152</v>
          </cell>
          <cell r="R33">
            <v>1714.9199999999998</v>
          </cell>
          <cell r="S33">
            <v>987.79392000000007</v>
          </cell>
          <cell r="T33">
            <v>1</v>
          </cell>
          <cell r="U33">
            <v>670.81</v>
          </cell>
          <cell r="V33">
            <v>716.54622567041326</v>
          </cell>
          <cell r="W33">
            <v>788.20084823745469</v>
          </cell>
          <cell r="X33">
            <v>987.79392000000007</v>
          </cell>
          <cell r="Y33">
            <v>1844</v>
          </cell>
          <cell r="AA33">
            <v>10</v>
          </cell>
          <cell r="AB33">
            <v>1</v>
          </cell>
          <cell r="AL33">
            <v>1</v>
          </cell>
          <cell r="AM33">
            <v>1</v>
          </cell>
          <cell r="AU33">
            <v>1</v>
          </cell>
        </row>
        <row r="34">
          <cell r="C34" t="str">
            <v>S-63EM3HPS</v>
          </cell>
          <cell r="D34" t="str">
            <v>EM3 (High-pressure Duct)</v>
          </cell>
          <cell r="E34" t="str">
            <v>DIL</v>
          </cell>
          <cell r="F34">
            <v>63</v>
          </cell>
          <cell r="G34">
            <v>0</v>
          </cell>
          <cell r="I34">
            <v>675.88</v>
          </cell>
          <cell r="K34">
            <v>675.88</v>
          </cell>
          <cell r="L34">
            <v>0.32869199999999998</v>
          </cell>
          <cell r="M34">
            <v>721.77982701611325</v>
          </cell>
          <cell r="N34">
            <v>793.95780971772467</v>
          </cell>
          <cell r="O34">
            <v>793.95780971772467</v>
          </cell>
          <cell r="P34">
            <v>0</v>
          </cell>
          <cell r="Q34">
            <v>0.25068279286974848</v>
          </cell>
          <cell r="R34">
            <v>1839.54</v>
          </cell>
          <cell r="S34">
            <v>1059.5750400000002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1978</v>
          </cell>
          <cell r="AA34">
            <v>4</v>
          </cell>
          <cell r="AB34">
            <v>0</v>
          </cell>
          <cell r="AL34">
            <v>0</v>
          </cell>
          <cell r="AU34">
            <v>0</v>
          </cell>
        </row>
        <row r="35">
          <cell r="C35" t="str">
            <v>S-80EM3HPS</v>
          </cell>
          <cell r="D35" t="str">
            <v>EM3 (High-pressure Duct)</v>
          </cell>
          <cell r="E35" t="str">
            <v>DIL</v>
          </cell>
          <cell r="F35">
            <v>80</v>
          </cell>
          <cell r="G35">
            <v>80</v>
          </cell>
          <cell r="I35">
            <v>675.88</v>
          </cell>
          <cell r="K35">
            <v>675.88</v>
          </cell>
          <cell r="L35">
            <v>0.32869199999999998</v>
          </cell>
          <cell r="M35">
            <v>721.77982701611325</v>
          </cell>
          <cell r="N35">
            <v>793.95780971772467</v>
          </cell>
          <cell r="O35">
            <v>793.95780971772467</v>
          </cell>
          <cell r="P35">
            <v>0</v>
          </cell>
          <cell r="Q35">
            <v>0.3083763715801971</v>
          </cell>
          <cell r="R35">
            <v>1992.9899999999998</v>
          </cell>
          <cell r="S35">
            <v>1147.9622400000001</v>
          </cell>
          <cell r="T35">
            <v>1</v>
          </cell>
          <cell r="U35">
            <v>675.88</v>
          </cell>
          <cell r="V35">
            <v>721.77982701611325</v>
          </cell>
          <cell r="W35">
            <v>793.95780971772467</v>
          </cell>
          <cell r="X35">
            <v>1147.9622400000001</v>
          </cell>
          <cell r="Y35">
            <v>2143</v>
          </cell>
          <cell r="AA35">
            <v>11</v>
          </cell>
          <cell r="AB35">
            <v>1</v>
          </cell>
          <cell r="AJ35">
            <v>1</v>
          </cell>
          <cell r="AL35">
            <v>0</v>
          </cell>
          <cell r="AU35">
            <v>0</v>
          </cell>
        </row>
        <row r="36">
          <cell r="C36" t="str">
            <v>S-100EM3HPS</v>
          </cell>
          <cell r="D36" t="str">
            <v>EM3 (High-pressure Duct)</v>
          </cell>
          <cell r="E36" t="str">
            <v>DIL</v>
          </cell>
          <cell r="F36">
            <v>100</v>
          </cell>
          <cell r="G36">
            <v>0</v>
          </cell>
          <cell r="I36">
            <v>837.88</v>
          </cell>
          <cell r="K36">
            <v>837.88</v>
          </cell>
          <cell r="L36">
            <v>0.46955999999999998</v>
          </cell>
          <cell r="M36">
            <v>899.33169126924759</v>
          </cell>
          <cell r="N36">
            <v>989.26486039617248</v>
          </cell>
          <cell r="O36">
            <v>989.26486039617248</v>
          </cell>
          <cell r="P36">
            <v>0</v>
          </cell>
          <cell r="Q36">
            <v>0.20330201417351942</v>
          </cell>
          <cell r="R36">
            <v>2155.7399999999998</v>
          </cell>
          <cell r="S36">
            <v>1241.70624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2318</v>
          </cell>
          <cell r="AA36">
            <v>10</v>
          </cell>
          <cell r="AB36">
            <v>0</v>
          </cell>
          <cell r="AJ36">
            <v>0</v>
          </cell>
          <cell r="AL36">
            <v>0</v>
          </cell>
          <cell r="AU36">
            <v>0</v>
          </cell>
        </row>
        <row r="37">
          <cell r="C37" t="str">
            <v>S-125EM3HPS</v>
          </cell>
          <cell r="D37" t="str">
            <v>EM3 (High-pressure Duct)</v>
          </cell>
          <cell r="E37" t="str">
            <v>DIL</v>
          </cell>
          <cell r="F37">
            <v>125</v>
          </cell>
          <cell r="G37">
            <v>2125</v>
          </cell>
          <cell r="I37">
            <v>879.65</v>
          </cell>
          <cell r="K37">
            <v>879.65</v>
          </cell>
          <cell r="L37">
            <v>0.46955999999999998</v>
          </cell>
          <cell r="M37">
            <v>942.44954693194757</v>
          </cell>
          <cell r="N37">
            <v>1036.6945016251425</v>
          </cell>
          <cell r="O37">
            <v>1036.6945016251425</v>
          </cell>
          <cell r="P37">
            <v>0</v>
          </cell>
          <cell r="Q37">
            <v>0.20911854186200982</v>
          </cell>
          <cell r="R37">
            <v>2275.71</v>
          </cell>
          <cell r="S37">
            <v>1310.8089600000001</v>
          </cell>
          <cell r="T37">
            <v>17</v>
          </cell>
          <cell r="U37">
            <v>14954.05</v>
          </cell>
          <cell r="V37">
            <v>16021.642297843109</v>
          </cell>
          <cell r="W37">
            <v>17623.806527627421</v>
          </cell>
          <cell r="X37">
            <v>22283.75232</v>
          </cell>
          <cell r="Y37">
            <v>2447</v>
          </cell>
          <cell r="AA37">
            <v>27</v>
          </cell>
          <cell r="AB37">
            <v>17</v>
          </cell>
          <cell r="AF37">
            <v>3</v>
          </cell>
          <cell r="AJ37">
            <v>13</v>
          </cell>
          <cell r="AL37">
            <v>1</v>
          </cell>
          <cell r="AM37">
            <v>1</v>
          </cell>
          <cell r="AU37">
            <v>4</v>
          </cell>
        </row>
        <row r="38">
          <cell r="C38" t="str">
            <v>S-200EM3HPS</v>
          </cell>
          <cell r="D38" t="str">
            <v>EM3 (High-pressure Duct)</v>
          </cell>
          <cell r="E38" t="str">
            <v>DIL</v>
          </cell>
          <cell r="F38">
            <v>200</v>
          </cell>
          <cell r="G38">
            <v>4000</v>
          </cell>
          <cell r="I38">
            <v>1471.45</v>
          </cell>
          <cell r="K38">
            <v>1471.45</v>
          </cell>
          <cell r="L38">
            <v>1.193346</v>
          </cell>
          <cell r="M38">
            <v>1606.3930973502468</v>
          </cell>
          <cell r="N38">
            <v>1767.0324070852716</v>
          </cell>
          <cell r="O38">
            <v>1767.0324070852716</v>
          </cell>
          <cell r="P38">
            <v>0</v>
          </cell>
          <cell r="Q38">
            <v>0.23393599437789933</v>
          </cell>
          <cell r="R38">
            <v>4004.58</v>
          </cell>
          <cell r="S38">
            <v>2306.6380800000002</v>
          </cell>
          <cell r="T38">
            <v>20</v>
          </cell>
          <cell r="U38">
            <v>29429</v>
          </cell>
          <cell r="V38">
            <v>32127.861947004934</v>
          </cell>
          <cell r="W38">
            <v>35340.648141705431</v>
          </cell>
          <cell r="X38">
            <v>46132.761600000005</v>
          </cell>
          <cell r="Y38">
            <v>4306</v>
          </cell>
          <cell r="AA38">
            <v>36</v>
          </cell>
          <cell r="AB38">
            <v>20</v>
          </cell>
          <cell r="AF38">
            <v>3</v>
          </cell>
          <cell r="AJ38">
            <v>16</v>
          </cell>
          <cell r="AL38">
            <v>1</v>
          </cell>
          <cell r="AM38">
            <v>1</v>
          </cell>
          <cell r="AU38">
            <v>4</v>
          </cell>
        </row>
        <row r="39">
          <cell r="C39" t="str">
            <v>S-250EM3HPS</v>
          </cell>
          <cell r="D39" t="str">
            <v>EM3 (High-pressure Duct)</v>
          </cell>
          <cell r="E39" t="str">
            <v>DIL</v>
          </cell>
          <cell r="F39">
            <v>250</v>
          </cell>
          <cell r="G39">
            <v>10000</v>
          </cell>
          <cell r="I39">
            <v>1471.45</v>
          </cell>
          <cell r="K39">
            <v>1471.45</v>
          </cell>
          <cell r="L39">
            <v>1.193346</v>
          </cell>
          <cell r="M39">
            <v>1606.3930973502468</v>
          </cell>
          <cell r="N39">
            <v>1767.0324070852716</v>
          </cell>
          <cell r="O39">
            <v>1767.0324070852716</v>
          </cell>
          <cell r="P39">
            <v>0</v>
          </cell>
          <cell r="Q39">
            <v>0.28600181640502909</v>
          </cell>
          <cell r="R39">
            <v>4296.5999999999995</v>
          </cell>
          <cell r="S39">
            <v>2474.8416000000002</v>
          </cell>
          <cell r="T39">
            <v>40</v>
          </cell>
          <cell r="U39">
            <v>58858</v>
          </cell>
          <cell r="V39">
            <v>64255.723894009869</v>
          </cell>
          <cell r="W39">
            <v>70681.296283410862</v>
          </cell>
          <cell r="X39">
            <v>98993.664000000004</v>
          </cell>
          <cell r="Y39">
            <v>4620</v>
          </cell>
          <cell r="AA39">
            <v>60</v>
          </cell>
          <cell r="AB39">
            <v>40</v>
          </cell>
          <cell r="AF39">
            <v>6</v>
          </cell>
          <cell r="AJ39">
            <v>30</v>
          </cell>
          <cell r="AL39">
            <v>4</v>
          </cell>
          <cell r="AM39">
            <v>4</v>
          </cell>
          <cell r="AU39">
            <v>10</v>
          </cell>
        </row>
        <row r="40">
          <cell r="C40" t="str">
            <v>S-25DM3HPS</v>
          </cell>
          <cell r="D40" t="str">
            <v>DM3 (Corner type)</v>
          </cell>
          <cell r="E40" t="str">
            <v>DIL</v>
          </cell>
          <cell r="F40">
            <v>25</v>
          </cell>
          <cell r="G40">
            <v>825</v>
          </cell>
          <cell r="I40">
            <v>494.81</v>
          </cell>
          <cell r="K40">
            <v>494.81</v>
          </cell>
          <cell r="L40">
            <v>0.270816</v>
          </cell>
          <cell r="M40">
            <v>530.62517427819523</v>
          </cell>
          <cell r="N40">
            <v>583.68769170601479</v>
          </cell>
          <cell r="O40">
            <v>583.68769170601479</v>
          </cell>
          <cell r="P40">
            <v>0</v>
          </cell>
          <cell r="Q40">
            <v>0.15402166650837434</v>
          </cell>
          <cell r="R40">
            <v>1197.8399999999999</v>
          </cell>
          <cell r="S40">
            <v>689.95584000000008</v>
          </cell>
          <cell r="T40">
            <v>33</v>
          </cell>
          <cell r="U40">
            <v>16328.73</v>
          </cell>
          <cell r="V40">
            <v>17510.630751180444</v>
          </cell>
          <cell r="W40">
            <v>19261.693826298488</v>
          </cell>
          <cell r="X40">
            <v>22768.542720000001</v>
          </cell>
          <cell r="Y40">
            <v>1288</v>
          </cell>
          <cell r="AA40">
            <v>10</v>
          </cell>
          <cell r="AB40">
            <v>33</v>
          </cell>
          <cell r="AJ40">
            <v>33</v>
          </cell>
          <cell r="AL40">
            <v>0</v>
          </cell>
        </row>
        <row r="41">
          <cell r="C41" t="str">
            <v>S-32DM3HPS</v>
          </cell>
          <cell r="D41" t="str">
            <v>DM3 (Corner type)</v>
          </cell>
          <cell r="E41" t="str">
            <v>DIL</v>
          </cell>
          <cell r="F41">
            <v>32</v>
          </cell>
          <cell r="G41">
            <v>384</v>
          </cell>
          <cell r="I41">
            <v>505.54</v>
          </cell>
          <cell r="K41">
            <v>505.54</v>
          </cell>
          <cell r="L41">
            <v>0.270816</v>
          </cell>
          <cell r="M41">
            <v>541.7014153904953</v>
          </cell>
          <cell r="N41">
            <v>595.87155692954491</v>
          </cell>
          <cell r="O41">
            <v>595.87155692954491</v>
          </cell>
          <cell r="P41">
            <v>0</v>
          </cell>
          <cell r="Q41">
            <v>0.14956822302747369</v>
          </cell>
          <cell r="R41">
            <v>1216.4399999999998</v>
          </cell>
          <cell r="S41">
            <v>700.66944000000001</v>
          </cell>
          <cell r="T41">
            <v>12</v>
          </cell>
          <cell r="U41">
            <v>6066.4800000000005</v>
          </cell>
          <cell r="V41">
            <v>6500.416984685944</v>
          </cell>
          <cell r="W41">
            <v>7150.4586831545384</v>
          </cell>
          <cell r="X41">
            <v>8408.0332799999996</v>
          </cell>
          <cell r="Y41">
            <v>1308</v>
          </cell>
          <cell r="AA41">
            <v>4</v>
          </cell>
          <cell r="AB41">
            <v>12</v>
          </cell>
          <cell r="AJ41">
            <v>11</v>
          </cell>
          <cell r="AL41">
            <v>1</v>
          </cell>
          <cell r="AM41">
            <v>1</v>
          </cell>
        </row>
        <row r="42">
          <cell r="C42" t="str">
            <v>S-40DM3HPS</v>
          </cell>
          <cell r="D42" t="str">
            <v>DM3 (Corner type)</v>
          </cell>
          <cell r="E42" t="str">
            <v>DIL</v>
          </cell>
          <cell r="F42">
            <v>40</v>
          </cell>
          <cell r="G42">
            <v>160</v>
          </cell>
          <cell r="I42">
            <v>505.54</v>
          </cell>
          <cell r="K42">
            <v>505.54</v>
          </cell>
          <cell r="L42">
            <v>0.27816000000000002</v>
          </cell>
          <cell r="M42">
            <v>542.23966496605362</v>
          </cell>
          <cell r="N42">
            <v>596.46363146265901</v>
          </cell>
          <cell r="O42">
            <v>596.46363146265901</v>
          </cell>
          <cell r="P42">
            <v>0</v>
          </cell>
          <cell r="Q42">
            <v>0.16843163494181568</v>
          </cell>
          <cell r="R42">
            <v>1245.27</v>
          </cell>
          <cell r="S42">
            <v>717.27552000000003</v>
          </cell>
          <cell r="T42">
            <v>4</v>
          </cell>
          <cell r="U42">
            <v>2022.16</v>
          </cell>
          <cell r="V42">
            <v>2168.9586598642145</v>
          </cell>
          <cell r="W42">
            <v>2385.854525850636</v>
          </cell>
          <cell r="X42">
            <v>2869.1020800000001</v>
          </cell>
          <cell r="Y42">
            <v>1339</v>
          </cell>
          <cell r="AA42">
            <v>4</v>
          </cell>
          <cell r="AB42">
            <v>4</v>
          </cell>
          <cell r="AJ42">
            <v>1</v>
          </cell>
          <cell r="AL42">
            <v>3</v>
          </cell>
          <cell r="AM42">
            <v>3</v>
          </cell>
        </row>
        <row r="43">
          <cell r="C43" t="str">
            <v>S-63DM3HPS</v>
          </cell>
          <cell r="D43" t="str">
            <v>DM3 (Corner type)</v>
          </cell>
          <cell r="E43" t="str">
            <v>DIL</v>
          </cell>
          <cell r="F43">
            <v>63</v>
          </cell>
          <cell r="G43">
            <v>0</v>
          </cell>
          <cell r="I43">
            <v>565.30999999999995</v>
          </cell>
          <cell r="K43">
            <v>565.30999999999995</v>
          </cell>
          <cell r="L43">
            <v>0.314496</v>
          </cell>
          <cell r="M43">
            <v>606.60145791788807</v>
          </cell>
          <cell r="N43">
            <v>667.26160370967693</v>
          </cell>
          <cell r="O43">
            <v>667.26160370967693</v>
          </cell>
          <cell r="P43">
            <v>0</v>
          </cell>
          <cell r="Q43">
            <v>0.19376393902064307</v>
          </cell>
          <cell r="R43">
            <v>1436.85</v>
          </cell>
          <cell r="S43">
            <v>827.62560000000008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1545</v>
          </cell>
          <cell r="AA43">
            <v>4</v>
          </cell>
          <cell r="AB43">
            <v>0</v>
          </cell>
          <cell r="AL43">
            <v>0</v>
          </cell>
        </row>
        <row r="44">
          <cell r="C44" t="str">
            <v>S-20PM3HPS</v>
          </cell>
          <cell r="D44" t="str">
            <v>PM3 (Floor Standing)</v>
          </cell>
          <cell r="E44" t="str">
            <v>DIL</v>
          </cell>
          <cell r="F44">
            <v>20</v>
          </cell>
          <cell r="G44">
            <v>1160</v>
          </cell>
          <cell r="I44">
            <v>394.47</v>
          </cell>
          <cell r="K44">
            <v>394.47</v>
          </cell>
          <cell r="L44">
            <v>0.27278200000000002</v>
          </cell>
          <cell r="M44">
            <v>427.19144221703226</v>
          </cell>
          <cell r="N44">
            <v>469.91058643873555</v>
          </cell>
          <cell r="O44">
            <v>469.91058643873555</v>
          </cell>
          <cell r="P44">
            <v>0</v>
          </cell>
          <cell r="Q44">
            <v>0.26592253534437671</v>
          </cell>
          <cell r="R44">
            <v>1111.3499999999999</v>
          </cell>
          <cell r="S44">
            <v>640.13760000000002</v>
          </cell>
          <cell r="T44">
            <v>58</v>
          </cell>
          <cell r="U44">
            <v>22879.260000000002</v>
          </cell>
          <cell r="V44">
            <v>24777.103648587872</v>
          </cell>
          <cell r="W44">
            <v>27254.814013446663</v>
          </cell>
          <cell r="X44">
            <v>37127.980800000005</v>
          </cell>
          <cell r="Y44">
            <v>1195</v>
          </cell>
          <cell r="AA44">
            <v>66</v>
          </cell>
          <cell r="AB44">
            <v>58</v>
          </cell>
          <cell r="AF44">
            <v>6</v>
          </cell>
          <cell r="AJ44">
            <v>28</v>
          </cell>
          <cell r="AL44">
            <v>24</v>
          </cell>
          <cell r="AM44">
            <v>17</v>
          </cell>
          <cell r="AN44">
            <v>7</v>
          </cell>
          <cell r="AU44">
            <v>30</v>
          </cell>
        </row>
        <row r="45">
          <cell r="C45" t="str">
            <v>S-25PM3HPS</v>
          </cell>
          <cell r="D45" t="str">
            <v>PM3 (Floor Standing)</v>
          </cell>
          <cell r="E45" t="str">
            <v>DIL</v>
          </cell>
          <cell r="F45">
            <v>25</v>
          </cell>
          <cell r="G45">
            <v>1975</v>
          </cell>
          <cell r="I45">
            <v>398.69</v>
          </cell>
          <cell r="K45">
            <v>398.69</v>
          </cell>
          <cell r="L45">
            <v>0.27278200000000002</v>
          </cell>
          <cell r="M45">
            <v>431.5476153292322</v>
          </cell>
          <cell r="N45">
            <v>474.70237686215546</v>
          </cell>
          <cell r="O45">
            <v>474.70237686215546</v>
          </cell>
          <cell r="P45">
            <v>0</v>
          </cell>
          <cell r="Q45">
            <v>0.26152681815300888</v>
          </cell>
          <cell r="R45">
            <v>1116</v>
          </cell>
          <cell r="S45">
            <v>642.81600000000003</v>
          </cell>
          <cell r="T45">
            <v>79</v>
          </cell>
          <cell r="U45">
            <v>31496.51</v>
          </cell>
          <cell r="V45">
            <v>34092.261611009344</v>
          </cell>
          <cell r="W45">
            <v>37501.487772110282</v>
          </cell>
          <cell r="X45">
            <v>50782.464</v>
          </cell>
          <cell r="Y45">
            <v>1200</v>
          </cell>
          <cell r="AA45">
            <v>95</v>
          </cell>
          <cell r="AB45">
            <v>79</v>
          </cell>
          <cell r="AF45">
            <v>5</v>
          </cell>
          <cell r="AJ45">
            <v>26</v>
          </cell>
          <cell r="AL45">
            <v>33</v>
          </cell>
          <cell r="AM45">
            <v>24</v>
          </cell>
          <cell r="AN45">
            <v>9</v>
          </cell>
          <cell r="AP45">
            <v>15</v>
          </cell>
          <cell r="AQ45">
            <v>75</v>
          </cell>
          <cell r="AU45">
            <v>53</v>
          </cell>
        </row>
        <row r="46">
          <cell r="C46" t="str">
            <v>S-32PM3HPS</v>
          </cell>
          <cell r="D46" t="str">
            <v>PM3 (Floor Standing)</v>
          </cell>
          <cell r="E46" t="str">
            <v>DIL</v>
          </cell>
          <cell r="F46">
            <v>32</v>
          </cell>
          <cell r="G46">
            <v>2240</v>
          </cell>
          <cell r="I46">
            <v>426.12</v>
          </cell>
          <cell r="K46">
            <v>426.12</v>
          </cell>
          <cell r="L46">
            <v>0.30225999999999997</v>
          </cell>
          <cell r="M46">
            <v>462.02321454931462</v>
          </cell>
          <cell r="N46">
            <v>508.22553600424612</v>
          </cell>
          <cell r="O46">
            <v>508.22553600424612</v>
          </cell>
          <cell r="P46">
            <v>0</v>
          </cell>
          <cell r="Q46">
            <v>0.26052347069002274</v>
          </cell>
          <cell r="R46">
            <v>1193.1899999999998</v>
          </cell>
          <cell r="S46">
            <v>687.27743999999996</v>
          </cell>
          <cell r="T46">
            <v>70</v>
          </cell>
          <cell r="U46">
            <v>29828.400000000001</v>
          </cell>
          <cell r="V46">
            <v>32341.625018452025</v>
          </cell>
          <cell r="W46">
            <v>35575.787520297228</v>
          </cell>
          <cell r="X46">
            <v>48109.4208</v>
          </cell>
          <cell r="Y46">
            <v>1283</v>
          </cell>
          <cell r="AA46">
            <v>61</v>
          </cell>
          <cell r="AB46">
            <v>70</v>
          </cell>
          <cell r="AF46">
            <v>4</v>
          </cell>
          <cell r="AJ46">
            <v>19</v>
          </cell>
          <cell r="AL46">
            <v>32</v>
          </cell>
          <cell r="AM46">
            <v>23</v>
          </cell>
          <cell r="AN46">
            <v>9</v>
          </cell>
          <cell r="AP46">
            <v>15</v>
          </cell>
          <cell r="AQ46">
            <v>63</v>
          </cell>
          <cell r="AU46">
            <v>51</v>
          </cell>
        </row>
        <row r="47">
          <cell r="C47" t="str">
            <v>S-40PM3HPS</v>
          </cell>
          <cell r="D47" t="str">
            <v>PM3 (Floor Standing)</v>
          </cell>
          <cell r="E47" t="str">
            <v>DIL</v>
          </cell>
          <cell r="F47">
            <v>40</v>
          </cell>
          <cell r="G47">
            <v>2720</v>
          </cell>
          <cell r="I47">
            <v>436.24</v>
          </cell>
          <cell r="K47">
            <v>436.24</v>
          </cell>
          <cell r="L47">
            <v>0.30225999999999997</v>
          </cell>
          <cell r="M47">
            <v>472.46977187051459</v>
          </cell>
          <cell r="N47">
            <v>519.71674905756606</v>
          </cell>
          <cell r="O47">
            <v>519.71674905756606</v>
          </cell>
          <cell r="P47">
            <v>0</v>
          </cell>
          <cell r="Q47">
            <v>0.26997740829519701</v>
          </cell>
          <cell r="R47">
            <v>1235.97</v>
          </cell>
          <cell r="S47">
            <v>711.91872000000012</v>
          </cell>
          <cell r="T47">
            <v>68</v>
          </cell>
          <cell r="U47">
            <v>29664.32</v>
          </cell>
          <cell r="V47">
            <v>32127.944487194993</v>
          </cell>
          <cell r="W47">
            <v>35340.738935914495</v>
          </cell>
          <cell r="X47">
            <v>48410.472960000006</v>
          </cell>
          <cell r="Y47">
            <v>1329</v>
          </cell>
          <cell r="AA47">
            <v>60</v>
          </cell>
          <cell r="AB47">
            <v>68</v>
          </cell>
          <cell r="AF47">
            <v>4</v>
          </cell>
          <cell r="AJ47">
            <v>21</v>
          </cell>
          <cell r="AL47">
            <v>28</v>
          </cell>
          <cell r="AM47">
            <v>20</v>
          </cell>
          <cell r="AN47">
            <v>8</v>
          </cell>
          <cell r="AP47">
            <v>15</v>
          </cell>
          <cell r="AQ47">
            <v>62</v>
          </cell>
          <cell r="AU47">
            <v>47</v>
          </cell>
        </row>
        <row r="48">
          <cell r="C48" t="str">
            <v>S-50PM3HPS</v>
          </cell>
          <cell r="D48" t="str">
            <v>PM3 (Floor Standing)</v>
          </cell>
          <cell r="E48" t="str">
            <v>DIL</v>
          </cell>
          <cell r="F48">
            <v>50</v>
          </cell>
          <cell r="G48">
            <v>2600</v>
          </cell>
          <cell r="I48">
            <v>458.81</v>
          </cell>
          <cell r="K48">
            <v>458.81</v>
          </cell>
          <cell r="L48">
            <v>0.36890000000000001</v>
          </cell>
          <cell r="M48">
            <v>500.65218866016897</v>
          </cell>
          <cell r="N48">
            <v>550.71740752618587</v>
          </cell>
          <cell r="O48">
            <v>550.71740752618587</v>
          </cell>
          <cell r="P48">
            <v>0</v>
          </cell>
          <cell r="Q48">
            <v>0.26091184474036855</v>
          </cell>
          <cell r="R48">
            <v>1293.6299999999999</v>
          </cell>
          <cell r="S48">
            <v>745.13088000000005</v>
          </cell>
          <cell r="T48">
            <v>52</v>
          </cell>
          <cell r="U48">
            <v>23858.12</v>
          </cell>
          <cell r="V48">
            <v>26033.913810328788</v>
          </cell>
          <cell r="W48">
            <v>28637.305191361665</v>
          </cell>
          <cell r="X48">
            <v>38746.805760000003</v>
          </cell>
          <cell r="Y48">
            <v>1391</v>
          </cell>
          <cell r="AA48">
            <v>66</v>
          </cell>
          <cell r="AB48">
            <v>52</v>
          </cell>
          <cell r="AF48">
            <v>3</v>
          </cell>
          <cell r="AJ48">
            <v>13</v>
          </cell>
          <cell r="AL48">
            <v>26</v>
          </cell>
          <cell r="AM48">
            <v>19</v>
          </cell>
          <cell r="AN48">
            <v>7</v>
          </cell>
          <cell r="AP48">
            <v>10</v>
          </cell>
          <cell r="AQ48">
            <v>27</v>
          </cell>
          <cell r="AU48">
            <v>39</v>
          </cell>
        </row>
        <row r="49">
          <cell r="C49" t="str">
            <v>S-63PM3HPS</v>
          </cell>
          <cell r="D49" t="str">
            <v>PM3 (Floor Standing)</v>
          </cell>
          <cell r="E49" t="str">
            <v>DIL</v>
          </cell>
          <cell r="F49">
            <v>63</v>
          </cell>
          <cell r="G49">
            <v>1953</v>
          </cell>
          <cell r="I49">
            <v>498.18</v>
          </cell>
          <cell r="K49">
            <v>498.18</v>
          </cell>
          <cell r="L49">
            <v>0.36890000000000001</v>
          </cell>
          <cell r="M49">
            <v>541.29259989886896</v>
          </cell>
          <cell r="N49">
            <v>595.42185988875588</v>
          </cell>
          <cell r="O49">
            <v>595.42185988875588</v>
          </cell>
          <cell r="P49">
            <v>0</v>
          </cell>
          <cell r="Q49">
            <v>0.22379519827047503</v>
          </cell>
          <cell r="R49">
            <v>1331.76</v>
          </cell>
          <cell r="S49">
            <v>767.09376000000009</v>
          </cell>
          <cell r="T49">
            <v>31</v>
          </cell>
          <cell r="U49">
            <v>15443.58</v>
          </cell>
          <cell r="V49">
            <v>16780.070596864938</v>
          </cell>
          <cell r="W49">
            <v>18458.077656551432</v>
          </cell>
          <cell r="X49">
            <v>23779.906560000003</v>
          </cell>
          <cell r="Y49">
            <v>1432</v>
          </cell>
          <cell r="AA49">
            <v>40</v>
          </cell>
          <cell r="AB49">
            <v>31</v>
          </cell>
          <cell r="AF49">
            <v>3</v>
          </cell>
          <cell r="AJ49">
            <v>14</v>
          </cell>
          <cell r="AL49">
            <v>4</v>
          </cell>
          <cell r="AM49">
            <v>3</v>
          </cell>
          <cell r="AN49">
            <v>1</v>
          </cell>
          <cell r="AP49">
            <v>10</v>
          </cell>
          <cell r="AQ49">
            <v>50</v>
          </cell>
          <cell r="AU49">
            <v>17</v>
          </cell>
        </row>
        <row r="50">
          <cell r="C50" t="str">
            <v>S-20RM3HPS</v>
          </cell>
          <cell r="D50" t="str">
            <v>RM3 (Floor Standing concealed)</v>
          </cell>
          <cell r="E50" t="str">
            <v>DIL</v>
          </cell>
          <cell r="F50">
            <v>20</v>
          </cell>
          <cell r="G50">
            <v>600</v>
          </cell>
          <cell r="I50">
            <v>391.36</v>
          </cell>
          <cell r="K50">
            <v>391.36</v>
          </cell>
          <cell r="L50">
            <v>0.26102999999999998</v>
          </cell>
          <cell r="M50">
            <v>423.11977056433636</v>
          </cell>
          <cell r="N50">
            <v>465.43174762077001</v>
          </cell>
          <cell r="O50">
            <v>465.43174762077001</v>
          </cell>
          <cell r="P50">
            <v>0</v>
          </cell>
          <cell r="Q50">
            <v>0.23650128644076451</v>
          </cell>
          <cell r="R50">
            <v>1058.3399999999999</v>
          </cell>
          <cell r="S50">
            <v>609.60383999999999</v>
          </cell>
          <cell r="T50">
            <v>30</v>
          </cell>
          <cell r="U50">
            <v>11740.800000000001</v>
          </cell>
          <cell r="V50">
            <v>12693.593116930091</v>
          </cell>
          <cell r="W50">
            <v>13962.952428623101</v>
          </cell>
          <cell r="X50">
            <v>18288.1152</v>
          </cell>
          <cell r="Y50">
            <v>1138</v>
          </cell>
          <cell r="AA50">
            <v>50</v>
          </cell>
          <cell r="AB50">
            <v>30</v>
          </cell>
          <cell r="AF50">
            <v>5</v>
          </cell>
          <cell r="AJ50">
            <v>25</v>
          </cell>
          <cell r="AL50">
            <v>0</v>
          </cell>
          <cell r="AP50">
            <v>0</v>
          </cell>
          <cell r="AU50">
            <v>30</v>
          </cell>
        </row>
        <row r="51">
          <cell r="C51" t="str">
            <v>S-25RM3HPS</v>
          </cell>
          <cell r="D51" t="str">
            <v>RM3 (Floor Standing concealed)</v>
          </cell>
          <cell r="E51" t="str">
            <v>DIL</v>
          </cell>
          <cell r="F51">
            <v>25</v>
          </cell>
          <cell r="G51">
            <v>675</v>
          </cell>
          <cell r="I51">
            <v>393.72</v>
          </cell>
          <cell r="K51">
            <v>393.72</v>
          </cell>
          <cell r="L51">
            <v>0.26102999999999998</v>
          </cell>
          <cell r="M51">
            <v>425.55592424793639</v>
          </cell>
          <cell r="N51">
            <v>468.11151667273009</v>
          </cell>
          <cell r="O51">
            <v>468.11151667273009</v>
          </cell>
          <cell r="P51">
            <v>0</v>
          </cell>
          <cell r="Q51">
            <v>0.24925765312917941</v>
          </cell>
          <cell r="R51">
            <v>1082.52</v>
          </cell>
          <cell r="S51">
            <v>623.53152000000011</v>
          </cell>
          <cell r="T51">
            <v>27</v>
          </cell>
          <cell r="U51">
            <v>10630.44</v>
          </cell>
          <cell r="V51">
            <v>11490.009954694282</v>
          </cell>
          <cell r="W51">
            <v>12639.010950163713</v>
          </cell>
          <cell r="X51">
            <v>16835.351040000001</v>
          </cell>
          <cell r="Y51">
            <v>1164</v>
          </cell>
          <cell r="AA51">
            <v>55</v>
          </cell>
          <cell r="AB51">
            <v>27</v>
          </cell>
          <cell r="AF51">
            <v>3</v>
          </cell>
          <cell r="AJ51">
            <v>14</v>
          </cell>
          <cell r="AL51">
            <v>5</v>
          </cell>
          <cell r="AM51">
            <v>5</v>
          </cell>
          <cell r="AP51">
            <v>5</v>
          </cell>
          <cell r="AQ51">
            <v>2</v>
          </cell>
          <cell r="AU51">
            <v>27</v>
          </cell>
        </row>
        <row r="52">
          <cell r="C52" t="str">
            <v>S-32RM3HPS</v>
          </cell>
          <cell r="D52" t="str">
            <v>RM3 (Floor Standing concealed)</v>
          </cell>
          <cell r="E52" t="str">
            <v>DIL</v>
          </cell>
          <cell r="F52">
            <v>32</v>
          </cell>
          <cell r="G52">
            <v>448</v>
          </cell>
          <cell r="I52">
            <v>424.28</v>
          </cell>
          <cell r="K52">
            <v>424.28</v>
          </cell>
          <cell r="L52">
            <v>0.29337000000000002</v>
          </cell>
          <cell r="M52">
            <v>459.47228293008766</v>
          </cell>
          <cell r="N52">
            <v>505.41951122309649</v>
          </cell>
          <cell r="O52">
            <v>505.41951122309649</v>
          </cell>
          <cell r="P52">
            <v>0</v>
          </cell>
          <cell r="Q52">
            <v>0.21374155088999577</v>
          </cell>
          <cell r="R52">
            <v>1116</v>
          </cell>
          <cell r="S52">
            <v>642.81600000000003</v>
          </cell>
          <cell r="T52">
            <v>14</v>
          </cell>
          <cell r="U52">
            <v>5939.92</v>
          </cell>
          <cell r="V52">
            <v>6432.6119610212272</v>
          </cell>
          <cell r="W52">
            <v>7075.8731571233511</v>
          </cell>
          <cell r="X52">
            <v>8999.4240000000009</v>
          </cell>
          <cell r="Y52">
            <v>1200</v>
          </cell>
          <cell r="AA52">
            <v>20</v>
          </cell>
          <cell r="AB52">
            <v>14</v>
          </cell>
          <cell r="AF52">
            <v>2</v>
          </cell>
          <cell r="AJ52">
            <v>12</v>
          </cell>
          <cell r="AL52">
            <v>0</v>
          </cell>
          <cell r="AP52">
            <v>0</v>
          </cell>
          <cell r="AQ52">
            <v>0</v>
          </cell>
          <cell r="AU52">
            <v>14</v>
          </cell>
        </row>
        <row r="53">
          <cell r="C53" t="str">
            <v>S-40RM3HPS</v>
          </cell>
          <cell r="D53" t="str">
            <v>RM3 (Floor Standing concealed)</v>
          </cell>
          <cell r="E53" t="str">
            <v>DIL</v>
          </cell>
          <cell r="F53">
            <v>40</v>
          </cell>
          <cell r="G53">
            <v>800</v>
          </cell>
          <cell r="I53">
            <v>423.1</v>
          </cell>
          <cell r="K53">
            <v>423.1</v>
          </cell>
          <cell r="L53">
            <v>0.29337000000000002</v>
          </cell>
          <cell r="M53">
            <v>458.25420608828773</v>
          </cell>
          <cell r="N53">
            <v>504.07962669711657</v>
          </cell>
          <cell r="O53">
            <v>504.07962669711657</v>
          </cell>
          <cell r="P53">
            <v>0</v>
          </cell>
          <cell r="Q53">
            <v>0.22868126141935038</v>
          </cell>
          <cell r="R53">
            <v>1134.5999999999999</v>
          </cell>
          <cell r="S53">
            <v>653.52960000000007</v>
          </cell>
          <cell r="T53">
            <v>20</v>
          </cell>
          <cell r="U53">
            <v>8462</v>
          </cell>
          <cell r="V53">
            <v>9165.0841217657544</v>
          </cell>
          <cell r="W53">
            <v>10081.592533942332</v>
          </cell>
          <cell r="X53">
            <v>13070.592000000001</v>
          </cell>
          <cell r="Y53">
            <v>1220</v>
          </cell>
          <cell r="AA53">
            <v>10</v>
          </cell>
          <cell r="AB53">
            <v>20</v>
          </cell>
          <cell r="AF53">
            <v>2</v>
          </cell>
          <cell r="AJ53">
            <v>12</v>
          </cell>
          <cell r="AL53">
            <v>1</v>
          </cell>
          <cell r="AM53">
            <v>1</v>
          </cell>
          <cell r="AP53">
            <v>5</v>
          </cell>
          <cell r="AQ53">
            <v>32</v>
          </cell>
          <cell r="AU53">
            <v>20</v>
          </cell>
        </row>
        <row r="54">
          <cell r="C54" t="str">
            <v>S-50RM3HPS</v>
          </cell>
          <cell r="D54" t="str">
            <v>RM3 (Floor Standing concealed)</v>
          </cell>
          <cell r="E54" t="str">
            <v>DIL</v>
          </cell>
          <cell r="F54">
            <v>50</v>
          </cell>
          <cell r="G54">
            <v>700</v>
          </cell>
          <cell r="I54">
            <v>453.65</v>
          </cell>
          <cell r="K54">
            <v>453.65</v>
          </cell>
          <cell r="L54">
            <v>0.35804999999999998</v>
          </cell>
          <cell r="M54">
            <v>494.53047510189054</v>
          </cell>
          <cell r="N54">
            <v>543.9835226120797</v>
          </cell>
          <cell r="O54">
            <v>543.9835226120797</v>
          </cell>
          <cell r="P54">
            <v>0</v>
          </cell>
          <cell r="Q54">
            <v>0.17438951143614481</v>
          </cell>
          <cell r="R54">
            <v>1143.8999999999999</v>
          </cell>
          <cell r="S54">
            <v>658.88639999999998</v>
          </cell>
          <cell r="T54">
            <v>14</v>
          </cell>
          <cell r="U54">
            <v>6351.0999999999995</v>
          </cell>
          <cell r="V54">
            <v>6923.4266514264673</v>
          </cell>
          <cell r="W54">
            <v>7615.7693165691162</v>
          </cell>
          <cell r="X54">
            <v>9224.409599999999</v>
          </cell>
          <cell r="Y54">
            <v>1230</v>
          </cell>
          <cell r="AA54">
            <v>15</v>
          </cell>
          <cell r="AB54">
            <v>14</v>
          </cell>
          <cell r="AF54">
            <v>2</v>
          </cell>
          <cell r="AJ54">
            <v>10</v>
          </cell>
          <cell r="AL54">
            <v>2</v>
          </cell>
          <cell r="AM54">
            <v>2</v>
          </cell>
          <cell r="AQ54">
            <v>5</v>
          </cell>
          <cell r="AU54">
            <v>14</v>
          </cell>
        </row>
        <row r="55">
          <cell r="C55" t="str">
            <v>S-63RM3HPS</v>
          </cell>
          <cell r="D55" t="str">
            <v>RM3 (Floor Standing concealed)</v>
          </cell>
          <cell r="E55" t="str">
            <v>DIL</v>
          </cell>
          <cell r="F55">
            <v>63</v>
          </cell>
          <cell r="G55">
            <v>1323</v>
          </cell>
          <cell r="I55">
            <v>454.84</v>
          </cell>
          <cell r="K55">
            <v>454.84</v>
          </cell>
          <cell r="L55">
            <v>0.35804999999999998</v>
          </cell>
          <cell r="M55">
            <v>495.75887462879052</v>
          </cell>
          <cell r="N55">
            <v>545.33476209166963</v>
          </cell>
          <cell r="O55">
            <v>545.33476209166963</v>
          </cell>
          <cell r="P55">
            <v>0</v>
          </cell>
          <cell r="Q55">
            <v>0.19966715717988603</v>
          </cell>
          <cell r="R55">
            <v>1182.9599999999998</v>
          </cell>
          <cell r="S55">
            <v>681.38495999999998</v>
          </cell>
          <cell r="T55">
            <v>21</v>
          </cell>
          <cell r="U55">
            <v>9551.64</v>
          </cell>
          <cell r="V55">
            <v>10410.9363672046</v>
          </cell>
          <cell r="W55">
            <v>11452.030003925061</v>
          </cell>
          <cell r="X55">
            <v>14309.08416</v>
          </cell>
          <cell r="Y55">
            <v>1272</v>
          </cell>
          <cell r="AA55">
            <v>21</v>
          </cell>
          <cell r="AB55">
            <v>21</v>
          </cell>
          <cell r="AF55">
            <v>3</v>
          </cell>
          <cell r="AJ55">
            <v>13</v>
          </cell>
          <cell r="AL55">
            <v>0</v>
          </cell>
          <cell r="AP55">
            <v>5</v>
          </cell>
          <cell r="AQ55">
            <v>22</v>
          </cell>
          <cell r="AU55">
            <v>21</v>
          </cell>
        </row>
        <row r="56">
          <cell r="C56" t="str">
            <v>S-32TM3JPR</v>
          </cell>
          <cell r="D56" t="str">
            <v>TM3 (Ceiling)</v>
          </cell>
          <cell r="E56" t="str">
            <v>DIT</v>
          </cell>
          <cell r="F56">
            <v>32</v>
          </cell>
          <cell r="G56">
            <v>192</v>
          </cell>
          <cell r="I56">
            <v>514.62</v>
          </cell>
          <cell r="J56">
            <v>-0.1</v>
          </cell>
          <cell r="K56">
            <v>463.16</v>
          </cell>
          <cell r="L56">
            <v>0.23247000000000001</v>
          </cell>
          <cell r="M56">
            <v>479.54531185471819</v>
          </cell>
          <cell r="N56">
            <v>513.11348368454844</v>
          </cell>
          <cell r="O56">
            <v>583.30447089918664</v>
          </cell>
          <cell r="P56">
            <v>-0.12033336056285671</v>
          </cell>
          <cell r="Q56">
            <v>0.28463544429266396</v>
          </cell>
          <cell r="R56">
            <v>1245.27</v>
          </cell>
          <cell r="S56">
            <v>717.27552000000003</v>
          </cell>
          <cell r="T56">
            <v>6</v>
          </cell>
          <cell r="U56">
            <v>2778.96</v>
          </cell>
          <cell r="V56">
            <v>2877.2718711283092</v>
          </cell>
          <cell r="W56">
            <v>3078.6809021072904</v>
          </cell>
          <cell r="X56">
            <v>4303.6531199999999</v>
          </cell>
          <cell r="Y56">
            <v>1339</v>
          </cell>
          <cell r="AA56">
            <v>35</v>
          </cell>
          <cell r="AB56">
            <v>6</v>
          </cell>
          <cell r="AH56">
            <v>5</v>
          </cell>
          <cell r="AL56">
            <v>1</v>
          </cell>
          <cell r="AM56">
            <v>1</v>
          </cell>
          <cell r="AP56">
            <v>0</v>
          </cell>
          <cell r="AU56">
            <v>6</v>
          </cell>
        </row>
        <row r="57">
          <cell r="C57" t="str">
            <v>S-63TM3JPR</v>
          </cell>
          <cell r="D57" t="str">
            <v>TM3 (Ceiling)</v>
          </cell>
          <cell r="E57" t="str">
            <v>DIT</v>
          </cell>
          <cell r="F57">
            <v>63</v>
          </cell>
          <cell r="G57">
            <v>378</v>
          </cell>
          <cell r="I57">
            <v>576.92999999999995</v>
          </cell>
          <cell r="J57">
            <v>-0.1</v>
          </cell>
          <cell r="K57">
            <v>519.24</v>
          </cell>
          <cell r="L57">
            <v>0.28699999999999998</v>
          </cell>
          <cell r="M57">
            <v>537.77266750662</v>
          </cell>
          <cell r="N57">
            <v>575.41675423208346</v>
          </cell>
          <cell r="O57">
            <v>655.62090000818318</v>
          </cell>
          <cell r="P57">
            <v>-0.1223331131986467</v>
          </cell>
          <cell r="Q57">
            <v>0.35639303649612381</v>
          </cell>
          <cell r="R57">
            <v>1552.1699999999998</v>
          </cell>
          <cell r="S57">
            <v>894.04992000000004</v>
          </cell>
          <cell r="T57">
            <v>6</v>
          </cell>
          <cell r="U57">
            <v>3115.44</v>
          </cell>
          <cell r="V57">
            <v>3226.6360050397197</v>
          </cell>
          <cell r="W57">
            <v>3452.500525392501</v>
          </cell>
          <cell r="X57">
            <v>5364.2995200000005</v>
          </cell>
          <cell r="Y57">
            <v>1669</v>
          </cell>
          <cell r="AA57">
            <v>20</v>
          </cell>
          <cell r="AB57">
            <v>6</v>
          </cell>
          <cell r="AH57">
            <v>5</v>
          </cell>
          <cell r="AL57">
            <v>1</v>
          </cell>
          <cell r="AM57">
            <v>1</v>
          </cell>
          <cell r="AQ57">
            <v>5</v>
          </cell>
          <cell r="AU57">
            <v>6</v>
          </cell>
        </row>
        <row r="58">
          <cell r="C58" t="str">
            <v>S-100TM3JPR</v>
          </cell>
          <cell r="D58" t="str">
            <v>TM3 (Ceiling)</v>
          </cell>
          <cell r="E58" t="str">
            <v>DIT</v>
          </cell>
          <cell r="F58">
            <v>100</v>
          </cell>
          <cell r="G58">
            <v>600</v>
          </cell>
          <cell r="I58">
            <v>689.56</v>
          </cell>
          <cell r="J58">
            <v>-0.1</v>
          </cell>
          <cell r="K58">
            <v>620.6</v>
          </cell>
          <cell r="L58">
            <v>0.34210400000000002</v>
          </cell>
          <cell r="M58">
            <v>642.7446964240703</v>
          </cell>
          <cell r="N58">
            <v>687.73682517375528</v>
          </cell>
          <cell r="O58">
            <v>783.55391506306512</v>
          </cell>
          <cell r="P58">
            <v>-0.12228525446343774</v>
          </cell>
          <cell r="Q58">
            <v>0.35742864170383487</v>
          </cell>
          <cell r="R58">
            <v>1858.1399999999999</v>
          </cell>
          <cell r="S58">
            <v>1070.28864</v>
          </cell>
          <cell r="T58">
            <v>6</v>
          </cell>
          <cell r="U58">
            <v>3723.6000000000004</v>
          </cell>
          <cell r="V58">
            <v>3856.4681785444218</v>
          </cell>
          <cell r="W58">
            <v>4126.4209510425317</v>
          </cell>
          <cell r="X58">
            <v>6421.7318400000004</v>
          </cell>
          <cell r="Y58">
            <v>1998</v>
          </cell>
          <cell r="AA58">
            <v>20</v>
          </cell>
          <cell r="AB58">
            <v>6</v>
          </cell>
          <cell r="AH58">
            <v>5</v>
          </cell>
          <cell r="AL58">
            <v>1</v>
          </cell>
          <cell r="AM58">
            <v>1</v>
          </cell>
          <cell r="AP58">
            <v>0</v>
          </cell>
          <cell r="AU58">
            <v>6</v>
          </cell>
        </row>
        <row r="59">
          <cell r="C59" t="str">
            <v>S-20KM3HPR</v>
          </cell>
          <cell r="D59" t="str">
            <v>KM3 (Wall)</v>
          </cell>
          <cell r="E59" t="str">
            <v>DIT</v>
          </cell>
          <cell r="F59">
            <v>20</v>
          </cell>
          <cell r="G59">
            <v>8180</v>
          </cell>
          <cell r="I59">
            <v>307.57</v>
          </cell>
          <cell r="J59">
            <v>-0.1</v>
          </cell>
          <cell r="K59">
            <v>276.81</v>
          </cell>
          <cell r="L59">
            <v>7.9967999999999997E-2</v>
          </cell>
          <cell r="M59">
            <v>286.23753694234608</v>
          </cell>
          <cell r="N59">
            <v>306.27416452831034</v>
          </cell>
          <cell r="O59">
            <v>344.84242010991761</v>
          </cell>
          <cell r="P59">
            <v>-0.11184312988324852</v>
          </cell>
          <cell r="Q59">
            <v>0.23969632223193765</v>
          </cell>
          <cell r="R59">
            <v>699.3599999999999</v>
          </cell>
          <cell r="S59">
            <v>402.83136000000002</v>
          </cell>
          <cell r="T59">
            <v>409</v>
          </cell>
          <cell r="U59">
            <v>113215.29000000001</v>
          </cell>
          <cell r="V59">
            <v>117071.15260941954</v>
          </cell>
          <cell r="W59">
            <v>125266.13329207893</v>
          </cell>
          <cell r="X59">
            <v>164758.02624000001</v>
          </cell>
          <cell r="Y59">
            <v>752</v>
          </cell>
          <cell r="AA59">
            <v>276</v>
          </cell>
          <cell r="AB59">
            <v>409</v>
          </cell>
          <cell r="AF59">
            <v>38</v>
          </cell>
          <cell r="AH59">
            <v>18</v>
          </cell>
          <cell r="AJ59">
            <v>191</v>
          </cell>
          <cell r="AL59">
            <v>157</v>
          </cell>
          <cell r="AM59">
            <v>110</v>
          </cell>
          <cell r="AN59">
            <v>47</v>
          </cell>
          <cell r="AQ59">
            <v>28</v>
          </cell>
          <cell r="AS59">
            <v>5</v>
          </cell>
          <cell r="AU59">
            <v>218</v>
          </cell>
        </row>
        <row r="60">
          <cell r="C60" t="str">
            <v>S-25KM3HPR</v>
          </cell>
          <cell r="D60" t="str">
            <v>KM3 (Wall)</v>
          </cell>
          <cell r="E60" t="str">
            <v>DIT</v>
          </cell>
          <cell r="F60">
            <v>25</v>
          </cell>
          <cell r="G60">
            <v>5800</v>
          </cell>
          <cell r="I60">
            <v>319.10000000000002</v>
          </cell>
          <cell r="J60">
            <v>-0.1</v>
          </cell>
          <cell r="K60">
            <v>287.19</v>
          </cell>
          <cell r="L60">
            <v>7.9967999999999997E-2</v>
          </cell>
          <cell r="M60">
            <v>296.95248407614605</v>
          </cell>
          <cell r="N60">
            <v>317.73915796147628</v>
          </cell>
          <cell r="O60">
            <v>357.57761994463868</v>
          </cell>
          <cell r="P60">
            <v>-0.11141206764934097</v>
          </cell>
          <cell r="Q60">
            <v>0.23266357499477333</v>
          </cell>
          <cell r="R60">
            <v>718.89</v>
          </cell>
          <cell r="S60">
            <v>414.08064000000002</v>
          </cell>
          <cell r="T60">
            <v>232</v>
          </cell>
          <cell r="U60">
            <v>66628.08</v>
          </cell>
          <cell r="V60">
            <v>68892.976305665885</v>
          </cell>
          <cell r="W60">
            <v>73715.484647062491</v>
          </cell>
          <cell r="X60">
            <v>96066.708480000001</v>
          </cell>
          <cell r="Y60">
            <v>773</v>
          </cell>
          <cell r="AA60">
            <v>238</v>
          </cell>
          <cell r="AB60">
            <v>232</v>
          </cell>
          <cell r="AF60">
            <v>22</v>
          </cell>
          <cell r="AH60">
            <v>26</v>
          </cell>
          <cell r="AJ60">
            <v>112</v>
          </cell>
          <cell r="AL60">
            <v>67</v>
          </cell>
          <cell r="AM60">
            <v>48</v>
          </cell>
          <cell r="AN60">
            <v>19</v>
          </cell>
          <cell r="AQ60">
            <v>30</v>
          </cell>
          <cell r="AS60">
            <v>5</v>
          </cell>
          <cell r="AU60">
            <v>120</v>
          </cell>
        </row>
        <row r="61">
          <cell r="C61" t="str">
            <v>S-32KM3HPR</v>
          </cell>
          <cell r="D61" t="str">
            <v>KM3 (Wall)</v>
          </cell>
          <cell r="E61" t="str">
            <v>DIT</v>
          </cell>
          <cell r="F61">
            <v>32</v>
          </cell>
          <cell r="G61">
            <v>5600</v>
          </cell>
          <cell r="I61">
            <v>327.29000000000002</v>
          </cell>
          <cell r="J61">
            <v>-0.1</v>
          </cell>
          <cell r="K61">
            <v>294.56</v>
          </cell>
          <cell r="L61">
            <v>7.9967999999999997E-2</v>
          </cell>
          <cell r="M61">
            <v>304.56030299484604</v>
          </cell>
          <cell r="N61">
            <v>325.87952420448528</v>
          </cell>
          <cell r="O61">
            <v>366.62369857832169</v>
          </cell>
          <cell r="P61">
            <v>-0.11113349882135959</v>
          </cell>
          <cell r="Q61">
            <v>0.2328532415964838</v>
          </cell>
          <cell r="R61">
            <v>737.4899999999999</v>
          </cell>
          <cell r="S61">
            <v>424.79424</v>
          </cell>
          <cell r="T61">
            <v>175</v>
          </cell>
          <cell r="U61">
            <v>51548</v>
          </cell>
          <cell r="V61">
            <v>53298.053024098059</v>
          </cell>
          <cell r="W61">
            <v>57028.916735784922</v>
          </cell>
          <cell r="X61">
            <v>74338.991999999998</v>
          </cell>
          <cell r="Y61">
            <v>793</v>
          </cell>
          <cell r="AA61">
            <v>196</v>
          </cell>
          <cell r="AB61">
            <v>175</v>
          </cell>
          <cell r="AF61">
            <v>20</v>
          </cell>
          <cell r="AH61">
            <v>12</v>
          </cell>
          <cell r="AJ61">
            <v>102</v>
          </cell>
          <cell r="AL61">
            <v>36</v>
          </cell>
          <cell r="AM61">
            <v>26</v>
          </cell>
          <cell r="AN61">
            <v>10</v>
          </cell>
          <cell r="AQ61">
            <v>57</v>
          </cell>
          <cell r="AS61">
            <v>5</v>
          </cell>
          <cell r="AU61">
            <v>73</v>
          </cell>
        </row>
        <row r="62">
          <cell r="C62" t="str">
            <v>S-40KM3HPR</v>
          </cell>
          <cell r="D62" t="str">
            <v>KM3 (Wall)</v>
          </cell>
          <cell r="E62" t="str">
            <v>DIT</v>
          </cell>
          <cell r="F62">
            <v>40</v>
          </cell>
          <cell r="G62">
            <v>3760</v>
          </cell>
          <cell r="I62">
            <v>344.41</v>
          </cell>
          <cell r="J62">
            <v>-0.1</v>
          </cell>
          <cell r="K62">
            <v>309.97000000000003</v>
          </cell>
          <cell r="L62">
            <v>0.14466999999999999</v>
          </cell>
          <cell r="M62">
            <v>320.86829975675022</v>
          </cell>
          <cell r="N62">
            <v>343.32908073972277</v>
          </cell>
          <cell r="O62">
            <v>389.67818334444297</v>
          </cell>
          <cell r="P62">
            <v>-0.11894200031145052</v>
          </cell>
          <cell r="Q62">
            <v>0.2324287787781901</v>
          </cell>
          <cell r="R62">
            <v>776.55</v>
          </cell>
          <cell r="S62">
            <v>447.2928</v>
          </cell>
          <cell r="T62">
            <v>94</v>
          </cell>
          <cell r="U62">
            <v>29137.180000000004</v>
          </cell>
          <cell r="V62">
            <v>30161.620177134522</v>
          </cell>
          <cell r="W62">
            <v>32272.933589533939</v>
          </cell>
          <cell r="X62">
            <v>42045.523200000003</v>
          </cell>
          <cell r="Y62">
            <v>835</v>
          </cell>
          <cell r="AA62">
            <v>128</v>
          </cell>
          <cell r="AB62">
            <v>94</v>
          </cell>
          <cell r="AF62">
            <v>13</v>
          </cell>
          <cell r="AH62">
            <v>3</v>
          </cell>
          <cell r="AJ62">
            <v>66</v>
          </cell>
          <cell r="AL62">
            <v>7</v>
          </cell>
          <cell r="AM62">
            <v>5</v>
          </cell>
          <cell r="AN62">
            <v>2</v>
          </cell>
          <cell r="AQ62">
            <v>32</v>
          </cell>
          <cell r="AS62">
            <v>5</v>
          </cell>
          <cell r="AU62">
            <v>28</v>
          </cell>
        </row>
        <row r="63">
          <cell r="C63" t="str">
            <v>S-50KM3HPR</v>
          </cell>
          <cell r="D63" t="str">
            <v>KM3 (Wall)</v>
          </cell>
          <cell r="E63" t="str">
            <v>DIT</v>
          </cell>
          <cell r="F63">
            <v>50</v>
          </cell>
          <cell r="G63">
            <v>3200</v>
          </cell>
          <cell r="I63">
            <v>372.33</v>
          </cell>
          <cell r="J63">
            <v>-0.1</v>
          </cell>
          <cell r="K63">
            <v>335.1</v>
          </cell>
          <cell r="L63">
            <v>0.14466999999999999</v>
          </cell>
          <cell r="M63">
            <v>346.80920741305022</v>
          </cell>
          <cell r="N63">
            <v>371.08585193196376</v>
          </cell>
          <cell r="O63">
            <v>420.51658571958689</v>
          </cell>
          <cell r="P63">
            <v>-0.11754764369885051</v>
          </cell>
          <cell r="Q63">
            <v>0.23623161466347195</v>
          </cell>
          <cell r="R63">
            <v>843.51</v>
          </cell>
          <cell r="S63">
            <v>485.86176000000006</v>
          </cell>
          <cell r="T63">
            <v>64</v>
          </cell>
          <cell r="U63">
            <v>21446.400000000001</v>
          </cell>
          <cell r="V63">
            <v>22195.789274435214</v>
          </cell>
          <cell r="W63">
            <v>23749.494523645681</v>
          </cell>
          <cell r="X63">
            <v>31095.152640000004</v>
          </cell>
          <cell r="Y63">
            <v>907</v>
          </cell>
          <cell r="AA63">
            <v>140</v>
          </cell>
          <cell r="AB63">
            <v>64</v>
          </cell>
          <cell r="AF63">
            <v>8</v>
          </cell>
          <cell r="AH63">
            <v>1</v>
          </cell>
          <cell r="AJ63">
            <v>39</v>
          </cell>
          <cell r="AL63">
            <v>11</v>
          </cell>
          <cell r="AM63">
            <v>8</v>
          </cell>
          <cell r="AN63">
            <v>3</v>
          </cell>
          <cell r="AQ63">
            <v>35</v>
          </cell>
          <cell r="AS63">
            <v>5</v>
          </cell>
          <cell r="AU63">
            <v>25</v>
          </cell>
        </row>
        <row r="64">
          <cell r="C64" t="str">
            <v>S-63KM3HPR</v>
          </cell>
          <cell r="D64" t="str">
            <v>KM3 (Wall)</v>
          </cell>
          <cell r="E64" t="str">
            <v>DIT</v>
          </cell>
          <cell r="F64">
            <v>63</v>
          </cell>
          <cell r="G64">
            <v>2772</v>
          </cell>
          <cell r="I64">
            <v>372.33</v>
          </cell>
          <cell r="J64">
            <v>-0.1</v>
          </cell>
          <cell r="K64">
            <v>335.1</v>
          </cell>
          <cell r="L64">
            <v>0.14466999999999999</v>
          </cell>
          <cell r="M64">
            <v>346.80920741305022</v>
          </cell>
          <cell r="N64">
            <v>371.08585193196376</v>
          </cell>
          <cell r="O64">
            <v>420.51658571958689</v>
          </cell>
          <cell r="P64">
            <v>-0.11754764369885051</v>
          </cell>
          <cell r="Q64">
            <v>0.25671896405554617</v>
          </cell>
          <cell r="R64">
            <v>866.76</v>
          </cell>
          <cell r="S64">
            <v>499.25376000000006</v>
          </cell>
          <cell r="T64">
            <v>44</v>
          </cell>
          <cell r="U64">
            <v>14744.400000000001</v>
          </cell>
          <cell r="V64">
            <v>15259.60512617421</v>
          </cell>
          <cell r="W64">
            <v>16327.777485006405</v>
          </cell>
          <cell r="X64">
            <v>21967.165440000004</v>
          </cell>
          <cell r="Y64">
            <v>932</v>
          </cell>
          <cell r="AA64">
            <v>85</v>
          </cell>
          <cell r="AB64">
            <v>44</v>
          </cell>
          <cell r="AF64">
            <v>5</v>
          </cell>
          <cell r="AH64">
            <v>3</v>
          </cell>
          <cell r="AJ64">
            <v>27</v>
          </cell>
          <cell r="AL64">
            <v>4</v>
          </cell>
          <cell r="AM64">
            <v>3</v>
          </cell>
          <cell r="AN64">
            <v>1</v>
          </cell>
          <cell r="AQ64">
            <v>9</v>
          </cell>
          <cell r="AS64">
            <v>5</v>
          </cell>
          <cell r="AU64">
            <v>17</v>
          </cell>
        </row>
        <row r="65">
          <cell r="C65" t="str">
            <v>S-20YM3HPQ</v>
          </cell>
          <cell r="D65" t="str">
            <v>YM3 (60X60 Cas)</v>
          </cell>
          <cell r="E65" t="str">
            <v>DENV</v>
          </cell>
          <cell r="F65">
            <v>20</v>
          </cell>
          <cell r="G65">
            <v>5020</v>
          </cell>
          <cell r="I65">
            <v>453.65</v>
          </cell>
          <cell r="K65">
            <v>453.65</v>
          </cell>
          <cell r="L65">
            <v>0.17199999999999999</v>
          </cell>
          <cell r="M65">
            <v>468.25187205999998</v>
          </cell>
          <cell r="N65">
            <v>501.02950310419999</v>
          </cell>
          <cell r="O65">
            <v>501.02950310419999</v>
          </cell>
          <cell r="P65">
            <v>0</v>
          </cell>
          <cell r="Q65">
            <v>0.13108737052743286</v>
          </cell>
          <cell r="R65">
            <v>1001.0706</v>
          </cell>
          <cell r="S65">
            <v>576.61666560000003</v>
          </cell>
          <cell r="T65">
            <v>251</v>
          </cell>
          <cell r="U65">
            <v>113866.15</v>
          </cell>
          <cell r="V65">
            <v>117531.21988706</v>
          </cell>
          <cell r="W65">
            <v>125758.40527915419</v>
          </cell>
          <cell r="X65">
            <v>144730.7830656</v>
          </cell>
          <cell r="Y65">
            <v>1076.42</v>
          </cell>
          <cell r="AA65">
            <v>181</v>
          </cell>
          <cell r="AB65">
            <v>251</v>
          </cell>
          <cell r="AF65">
            <v>27</v>
          </cell>
          <cell r="AH65">
            <v>30</v>
          </cell>
          <cell r="AJ65">
            <v>136</v>
          </cell>
          <cell r="AL65">
            <v>48</v>
          </cell>
          <cell r="AM65">
            <v>34</v>
          </cell>
          <cell r="AN65">
            <v>14</v>
          </cell>
          <cell r="AQ65">
            <v>4</v>
          </cell>
          <cell r="AS65">
            <v>10</v>
          </cell>
          <cell r="AU65">
            <v>115</v>
          </cell>
        </row>
        <row r="66">
          <cell r="C66" t="str">
            <v>S-25YM3HPQ</v>
          </cell>
          <cell r="D66" t="str">
            <v>YM3 (60X60 Cas)</v>
          </cell>
          <cell r="E66" t="str">
            <v>DENV</v>
          </cell>
          <cell r="F66">
            <v>25</v>
          </cell>
          <cell r="G66">
            <v>5000</v>
          </cell>
          <cell r="I66">
            <v>460.46</v>
          </cell>
          <cell r="K66">
            <v>460.46</v>
          </cell>
          <cell r="L66">
            <v>0.17199999999999999</v>
          </cell>
          <cell r="M66">
            <v>475.09680736000001</v>
          </cell>
          <cell r="N66">
            <v>508.35358387520006</v>
          </cell>
          <cell r="O66">
            <v>508.35358387520006</v>
          </cell>
          <cell r="P66">
            <v>0</v>
          </cell>
          <cell r="Q66">
            <v>0.15209929674632375</v>
          </cell>
          <cell r="R66">
            <v>1040.8745999999999</v>
          </cell>
          <cell r="S66">
            <v>599.54376960000002</v>
          </cell>
          <cell r="T66">
            <v>200</v>
          </cell>
          <cell r="U66">
            <v>92092</v>
          </cell>
          <cell r="V66">
            <v>95019.361472000004</v>
          </cell>
          <cell r="W66">
            <v>101670.71677504001</v>
          </cell>
          <cell r="X66">
            <v>119908.75392</v>
          </cell>
          <cell r="Y66">
            <v>1119.22</v>
          </cell>
          <cell r="AA66">
            <v>161</v>
          </cell>
          <cell r="AB66">
            <v>200</v>
          </cell>
          <cell r="AF66">
            <v>23</v>
          </cell>
          <cell r="AH66">
            <v>30</v>
          </cell>
          <cell r="AJ66">
            <v>116</v>
          </cell>
          <cell r="AL66">
            <v>21</v>
          </cell>
          <cell r="AM66">
            <v>15</v>
          </cell>
          <cell r="AN66">
            <v>6</v>
          </cell>
          <cell r="AQ66">
            <v>1</v>
          </cell>
          <cell r="AS66">
            <v>10</v>
          </cell>
          <cell r="AU66">
            <v>84</v>
          </cell>
        </row>
        <row r="67">
          <cell r="C67" t="str">
            <v>S-32YM3HPQ</v>
          </cell>
          <cell r="D67" t="str">
            <v>YM3 (60X60 Cas)</v>
          </cell>
          <cell r="E67" t="str">
            <v>DENV</v>
          </cell>
          <cell r="F67">
            <v>32</v>
          </cell>
          <cell r="G67">
            <v>6048</v>
          </cell>
          <cell r="I67">
            <v>462.73</v>
          </cell>
          <cell r="K67">
            <v>462.73</v>
          </cell>
          <cell r="L67">
            <v>0.17199999999999999</v>
          </cell>
          <cell r="M67">
            <v>477.37845246000006</v>
          </cell>
          <cell r="N67">
            <v>510.7949441322001</v>
          </cell>
          <cell r="O67">
            <v>510.7949441322001</v>
          </cell>
          <cell r="P67">
            <v>0</v>
          </cell>
          <cell r="Q67">
            <v>0.17178115329492599</v>
          </cell>
          <cell r="R67">
            <v>1070.7275999999999</v>
          </cell>
          <cell r="S67">
            <v>616.73909760000004</v>
          </cell>
          <cell r="T67">
            <v>189</v>
          </cell>
          <cell r="U67">
            <v>87455.97</v>
          </cell>
          <cell r="V67">
            <v>90224.527514940011</v>
          </cell>
          <cell r="W67">
            <v>96540.244440985814</v>
          </cell>
          <cell r="X67">
            <v>116563.68944640001</v>
          </cell>
          <cell r="Y67">
            <v>1151.32</v>
          </cell>
          <cell r="AA67">
            <v>165</v>
          </cell>
          <cell r="AB67">
            <v>189</v>
          </cell>
          <cell r="AF67">
            <v>26</v>
          </cell>
          <cell r="AH67">
            <v>4</v>
          </cell>
          <cell r="AJ67">
            <v>128</v>
          </cell>
          <cell r="AL67">
            <v>21</v>
          </cell>
          <cell r="AM67">
            <v>15</v>
          </cell>
          <cell r="AN67">
            <v>6</v>
          </cell>
          <cell r="AQ67">
            <v>2</v>
          </cell>
          <cell r="AS67">
            <v>10</v>
          </cell>
          <cell r="AU67">
            <v>61</v>
          </cell>
        </row>
        <row r="68">
          <cell r="C68" t="str">
            <v>S-40YM3HPQ</v>
          </cell>
          <cell r="D68" t="str">
            <v>YM3 (60X60 Cas)</v>
          </cell>
          <cell r="E68" t="str">
            <v>DENV</v>
          </cell>
          <cell r="F68">
            <v>40</v>
          </cell>
          <cell r="G68">
            <v>7760</v>
          </cell>
          <cell r="I68">
            <v>531.24</v>
          </cell>
          <cell r="J68">
            <v>-0.03</v>
          </cell>
          <cell r="K68">
            <v>515.29999999999995</v>
          </cell>
          <cell r="L68">
            <v>0.17199999999999999</v>
          </cell>
          <cell r="M68">
            <v>530.21813655999995</v>
          </cell>
          <cell r="N68">
            <v>567.33340611919994</v>
          </cell>
          <cell r="O68">
            <v>584.47670237320006</v>
          </cell>
          <cell r="P68">
            <v>-2.9331017274754956E-2</v>
          </cell>
          <cell r="Q68">
            <v>0.1654267546152747</v>
          </cell>
          <cell r="R68">
            <v>1180.1886</v>
          </cell>
          <cell r="S68">
            <v>679.78863360000003</v>
          </cell>
          <cell r="T68">
            <v>194</v>
          </cell>
          <cell r="U68">
            <v>99968.2</v>
          </cell>
          <cell r="V68">
            <v>102862.31849263998</v>
          </cell>
          <cell r="W68">
            <v>110062.68078712479</v>
          </cell>
          <cell r="X68">
            <v>131878.99491840001</v>
          </cell>
          <cell r="Y68">
            <v>1269.02</v>
          </cell>
          <cell r="AA68">
            <v>133</v>
          </cell>
          <cell r="AB68">
            <v>194</v>
          </cell>
          <cell r="AF68">
            <v>26</v>
          </cell>
          <cell r="AH68">
            <v>8</v>
          </cell>
          <cell r="AJ68">
            <v>128</v>
          </cell>
          <cell r="AL68">
            <v>22</v>
          </cell>
          <cell r="AM68">
            <v>16</v>
          </cell>
          <cell r="AN68">
            <v>6</v>
          </cell>
          <cell r="AQ68">
            <v>12</v>
          </cell>
          <cell r="AS68">
            <v>10</v>
          </cell>
          <cell r="AU68">
            <v>66</v>
          </cell>
        </row>
        <row r="69">
          <cell r="C69" t="str">
            <v>S-50YM3HPQ</v>
          </cell>
          <cell r="D69" t="str">
            <v>YM3 (60X60 Cas)</v>
          </cell>
          <cell r="E69" t="str">
            <v>DENV</v>
          </cell>
          <cell r="F69">
            <v>50</v>
          </cell>
          <cell r="G69">
            <v>8600</v>
          </cell>
          <cell r="I69">
            <v>535.07000000000005</v>
          </cell>
          <cell r="J69">
            <v>-0.03</v>
          </cell>
          <cell r="K69">
            <v>519.02</v>
          </cell>
          <cell r="L69">
            <v>0.17199999999999999</v>
          </cell>
          <cell r="M69">
            <v>533.95722016000002</v>
          </cell>
          <cell r="N69">
            <v>571.33422557120002</v>
          </cell>
          <cell r="O69">
            <v>588.59582562620017</v>
          </cell>
          <cell r="P69">
            <v>-2.9326745626569339E-2</v>
          </cell>
          <cell r="Q69">
            <v>0.18695633196600134</v>
          </cell>
          <cell r="R69">
            <v>1219.9832999999999</v>
          </cell>
          <cell r="S69">
            <v>702.71038080000005</v>
          </cell>
          <cell r="T69">
            <v>172</v>
          </cell>
          <cell r="U69">
            <v>89271.44</v>
          </cell>
          <cell r="V69">
            <v>91840.641867519997</v>
          </cell>
          <cell r="W69">
            <v>98269.486798246406</v>
          </cell>
          <cell r="X69">
            <v>120866.1854976</v>
          </cell>
          <cell r="Y69">
            <v>1311.81</v>
          </cell>
          <cell r="AA69">
            <v>122</v>
          </cell>
          <cell r="AB69">
            <v>172</v>
          </cell>
          <cell r="AF69">
            <v>22</v>
          </cell>
          <cell r="AH69">
            <v>10</v>
          </cell>
          <cell r="AJ69">
            <v>112</v>
          </cell>
          <cell r="AL69">
            <v>18</v>
          </cell>
          <cell r="AM69">
            <v>13</v>
          </cell>
          <cell r="AN69">
            <v>5</v>
          </cell>
          <cell r="AQ69">
            <v>9</v>
          </cell>
          <cell r="AS69">
            <v>10</v>
          </cell>
          <cell r="AU69">
            <v>60</v>
          </cell>
        </row>
        <row r="70">
          <cell r="C70" t="str">
            <v>S-20UM4JPQ</v>
          </cell>
          <cell r="D70" t="str">
            <v>UM4 (Roundflow Cas/214mm height)</v>
          </cell>
          <cell r="E70" t="str">
            <v>DENV</v>
          </cell>
          <cell r="F70">
            <v>20</v>
          </cell>
          <cell r="G70">
            <v>840</v>
          </cell>
          <cell r="I70">
            <v>448.19</v>
          </cell>
          <cell r="K70">
            <v>448.19</v>
          </cell>
          <cell r="L70">
            <v>0.189</v>
          </cell>
          <cell r="M70">
            <v>463.97705417000003</v>
          </cell>
          <cell r="N70">
            <v>496.45544796190006</v>
          </cell>
          <cell r="O70">
            <v>496.45544796190006</v>
          </cell>
          <cell r="P70">
            <v>0</v>
          </cell>
          <cell r="Q70">
            <v>0.11823780993374401</v>
          </cell>
          <cell r="R70">
            <v>977.47649999999987</v>
          </cell>
          <cell r="S70">
            <v>563.02646400000003</v>
          </cell>
          <cell r="T70">
            <v>42</v>
          </cell>
          <cell r="U70">
            <v>18823.98</v>
          </cell>
          <cell r="V70">
            <v>19487.036275140003</v>
          </cell>
          <cell r="W70">
            <v>20851.128814399803</v>
          </cell>
          <cell r="X70">
            <v>23647.111488000002</v>
          </cell>
          <cell r="Y70">
            <v>1051.05</v>
          </cell>
          <cell r="AA70">
            <v>50</v>
          </cell>
          <cell r="AB70">
            <v>42</v>
          </cell>
          <cell r="AF70">
            <v>3</v>
          </cell>
          <cell r="AH70">
            <v>23</v>
          </cell>
          <cell r="AJ70">
            <v>15</v>
          </cell>
          <cell r="AL70">
            <v>1</v>
          </cell>
          <cell r="AM70">
            <v>1</v>
          </cell>
          <cell r="AP70">
            <v>0</v>
          </cell>
          <cell r="AQ70">
            <v>1</v>
          </cell>
          <cell r="AU70">
            <v>27</v>
          </cell>
        </row>
        <row r="71">
          <cell r="C71" t="str">
            <v>S-25UM4JPQ</v>
          </cell>
          <cell r="D71" t="str">
            <v>UM4 (Roundflow Cas/214mm height)</v>
          </cell>
          <cell r="E71" t="str">
            <v>DENV</v>
          </cell>
          <cell r="F71">
            <v>25</v>
          </cell>
          <cell r="G71">
            <v>675</v>
          </cell>
          <cell r="I71">
            <v>456.03</v>
          </cell>
          <cell r="K71">
            <v>456.03</v>
          </cell>
          <cell r="L71">
            <v>0.189</v>
          </cell>
          <cell r="M71">
            <v>471.85727336999997</v>
          </cell>
          <cell r="N71">
            <v>504.88728250589998</v>
          </cell>
          <cell r="O71">
            <v>504.88728250589998</v>
          </cell>
          <cell r="P71">
            <v>0</v>
          </cell>
          <cell r="Q71">
            <v>0.11125263390956044</v>
          </cell>
          <cell r="R71">
            <v>986.26499999999999</v>
          </cell>
          <cell r="S71">
            <v>568.08864000000005</v>
          </cell>
          <cell r="T71">
            <v>27</v>
          </cell>
          <cell r="U71">
            <v>12312.81</v>
          </cell>
          <cell r="V71">
            <v>12740.14638099</v>
          </cell>
          <cell r="W71">
            <v>13631.9566276593</v>
          </cell>
          <cell r="X71">
            <v>15338.393280000002</v>
          </cell>
          <cell r="Y71">
            <v>1060.5</v>
          </cell>
          <cell r="AA71">
            <v>70</v>
          </cell>
          <cell r="AB71">
            <v>27</v>
          </cell>
          <cell r="AF71">
            <v>2</v>
          </cell>
          <cell r="AH71">
            <v>13</v>
          </cell>
          <cell r="AJ71">
            <v>12</v>
          </cell>
          <cell r="AL71">
            <v>0</v>
          </cell>
          <cell r="AQ71">
            <v>2</v>
          </cell>
          <cell r="AU71">
            <v>15</v>
          </cell>
        </row>
        <row r="72">
          <cell r="C72" t="str">
            <v>S-32UM4JPQ</v>
          </cell>
          <cell r="D72" t="str">
            <v>UM4 (Roundflow Cas/214mm height)</v>
          </cell>
          <cell r="E72" t="str">
            <v>DENV</v>
          </cell>
          <cell r="F72">
            <v>32</v>
          </cell>
          <cell r="G72">
            <v>1792</v>
          </cell>
          <cell r="I72">
            <v>458.28</v>
          </cell>
          <cell r="K72">
            <v>458.28</v>
          </cell>
          <cell r="L72">
            <v>0.189</v>
          </cell>
          <cell r="M72">
            <v>474.11881586999999</v>
          </cell>
          <cell r="N72">
            <v>507.30713298090001</v>
          </cell>
          <cell r="O72">
            <v>507.30713298090001</v>
          </cell>
          <cell r="P72">
            <v>0</v>
          </cell>
          <cell r="Q72">
            <v>0.1122666619151815</v>
          </cell>
          <cell r="R72">
            <v>992.12399999999991</v>
          </cell>
          <cell r="S72">
            <v>571.46342400000003</v>
          </cell>
          <cell r="T72">
            <v>56</v>
          </cell>
          <cell r="U72">
            <v>25663.68</v>
          </cell>
          <cell r="V72">
            <v>26550.653688719998</v>
          </cell>
          <cell r="W72">
            <v>28409.199446930401</v>
          </cell>
          <cell r="X72">
            <v>32001.951744000002</v>
          </cell>
          <cell r="Y72">
            <v>1066.8</v>
          </cell>
          <cell r="AA72">
            <v>75</v>
          </cell>
          <cell r="AB72">
            <v>56</v>
          </cell>
          <cell r="AF72">
            <v>6</v>
          </cell>
          <cell r="AH72">
            <v>17</v>
          </cell>
          <cell r="AJ72">
            <v>31</v>
          </cell>
          <cell r="AL72">
            <v>2</v>
          </cell>
          <cell r="AM72">
            <v>2</v>
          </cell>
          <cell r="AQ72">
            <v>0</v>
          </cell>
          <cell r="AU72">
            <v>25</v>
          </cell>
        </row>
        <row r="73">
          <cell r="C73" t="str">
            <v>S-40UM4JPQ</v>
          </cell>
          <cell r="D73" t="str">
            <v>UM4 (Roundflow Cas/214mm height)</v>
          </cell>
          <cell r="E73" t="str">
            <v>DENV</v>
          </cell>
          <cell r="F73">
            <v>40</v>
          </cell>
          <cell r="G73">
            <v>2200</v>
          </cell>
          <cell r="I73">
            <v>484.76</v>
          </cell>
          <cell r="K73">
            <v>484.76</v>
          </cell>
          <cell r="L73">
            <v>0.189</v>
          </cell>
          <cell r="M73">
            <v>500.73465827000001</v>
          </cell>
          <cell r="N73">
            <v>535.78608434890009</v>
          </cell>
          <cell r="O73">
            <v>535.78608434890009</v>
          </cell>
          <cell r="P73">
            <v>0</v>
          </cell>
          <cell r="Q73">
            <v>0.15402348237139346</v>
          </cell>
          <cell r="R73">
            <v>1099.539</v>
          </cell>
          <cell r="S73">
            <v>633.33446400000003</v>
          </cell>
          <cell r="T73">
            <v>55</v>
          </cell>
          <cell r="U73">
            <v>26661.8</v>
          </cell>
          <cell r="V73">
            <v>27540.406204850002</v>
          </cell>
          <cell r="W73">
            <v>29468.234639189504</v>
          </cell>
          <cell r="X73">
            <v>34833.395519999998</v>
          </cell>
          <cell r="Y73">
            <v>1182.3</v>
          </cell>
          <cell r="AA73">
            <v>70</v>
          </cell>
          <cell r="AB73">
            <v>55</v>
          </cell>
          <cell r="AF73">
            <v>3</v>
          </cell>
          <cell r="AH73">
            <v>12</v>
          </cell>
          <cell r="AJ73">
            <v>16</v>
          </cell>
          <cell r="AL73">
            <v>14</v>
          </cell>
          <cell r="AM73">
            <v>10</v>
          </cell>
          <cell r="AN73">
            <v>4</v>
          </cell>
          <cell r="AQ73">
            <v>3</v>
          </cell>
          <cell r="AS73">
            <v>10</v>
          </cell>
          <cell r="AU73">
            <v>39</v>
          </cell>
        </row>
        <row r="74">
          <cell r="C74" t="str">
            <v>S-50UM4JPQ</v>
          </cell>
          <cell r="D74" t="str">
            <v>UM4 (Roundflow Cas/214mm height)</v>
          </cell>
          <cell r="E74" t="str">
            <v>DENV</v>
          </cell>
          <cell r="F74">
            <v>50</v>
          </cell>
          <cell r="G74">
            <v>3600</v>
          </cell>
          <cell r="I74">
            <v>501.96</v>
          </cell>
          <cell r="K74">
            <v>501.96</v>
          </cell>
          <cell r="L74">
            <v>0.189</v>
          </cell>
          <cell r="M74">
            <v>518.02289427000005</v>
          </cell>
          <cell r="N74">
            <v>554.28449686890008</v>
          </cell>
          <cell r="O74">
            <v>554.28449686890008</v>
          </cell>
          <cell r="P74">
            <v>0</v>
          </cell>
          <cell r="Q74">
            <v>0.18287087031922716</v>
          </cell>
          <cell r="R74">
            <v>1177.6589999999999</v>
          </cell>
          <cell r="S74">
            <v>678.33158400000002</v>
          </cell>
          <cell r="T74">
            <v>72</v>
          </cell>
          <cell r="U74">
            <v>36141.119999999995</v>
          </cell>
          <cell r="V74">
            <v>37297.64838744</v>
          </cell>
          <cell r="W74">
            <v>39908.483774560809</v>
          </cell>
          <cell r="X74">
            <v>48839.874047999998</v>
          </cell>
          <cell r="Y74">
            <v>1266.3</v>
          </cell>
          <cell r="AA74">
            <v>85</v>
          </cell>
          <cell r="AB74">
            <v>72</v>
          </cell>
          <cell r="AF74">
            <v>6</v>
          </cell>
          <cell r="AH74">
            <v>10</v>
          </cell>
          <cell r="AJ74">
            <v>32</v>
          </cell>
          <cell r="AL74">
            <v>4</v>
          </cell>
          <cell r="AM74">
            <v>3</v>
          </cell>
          <cell r="AN74">
            <v>1</v>
          </cell>
          <cell r="AQ74">
            <v>7</v>
          </cell>
          <cell r="AS74">
            <v>20</v>
          </cell>
          <cell r="AU74">
            <v>40</v>
          </cell>
        </row>
        <row r="75">
          <cell r="C75" t="str">
            <v>S-63UM4JPQ</v>
          </cell>
          <cell r="D75" t="str">
            <v>UM4 (Roundflow Cas/214mm height)</v>
          </cell>
          <cell r="E75" t="str">
            <v>DENV</v>
          </cell>
          <cell r="F75">
            <v>63</v>
          </cell>
          <cell r="G75">
            <v>6489</v>
          </cell>
          <cell r="I75">
            <v>540.16</v>
          </cell>
          <cell r="K75">
            <v>540.16</v>
          </cell>
          <cell r="L75">
            <v>0.189</v>
          </cell>
          <cell r="M75">
            <v>556.41886026999998</v>
          </cell>
          <cell r="N75">
            <v>595.36818048890007</v>
          </cell>
          <cell r="O75">
            <v>595.36818048890007</v>
          </cell>
          <cell r="P75">
            <v>0</v>
          </cell>
          <cell r="Q75">
            <v>0.19260101840327418</v>
          </cell>
          <cell r="R75">
            <v>1280.1914999999999</v>
          </cell>
          <cell r="S75">
            <v>737.39030400000001</v>
          </cell>
          <cell r="T75">
            <v>103</v>
          </cell>
          <cell r="U75">
            <v>55636.479999999996</v>
          </cell>
          <cell r="V75">
            <v>57311.142607809998</v>
          </cell>
          <cell r="W75">
            <v>61322.922590356706</v>
          </cell>
          <cell r="X75">
            <v>75951.201312000005</v>
          </cell>
          <cell r="Y75">
            <v>1376.55</v>
          </cell>
          <cell r="AA75">
            <v>85</v>
          </cell>
          <cell r="AB75">
            <v>103</v>
          </cell>
          <cell r="AF75">
            <v>10</v>
          </cell>
          <cell r="AH75">
            <v>23</v>
          </cell>
          <cell r="AJ75">
            <v>49</v>
          </cell>
          <cell r="AL75">
            <v>1</v>
          </cell>
          <cell r="AM75">
            <v>1</v>
          </cell>
          <cell r="AQ75">
            <v>18</v>
          </cell>
          <cell r="AS75">
            <v>20</v>
          </cell>
          <cell r="AU75">
            <v>54</v>
          </cell>
        </row>
        <row r="76">
          <cell r="C76" t="str">
            <v>S-80UM4JPQ</v>
          </cell>
          <cell r="D76" t="str">
            <v>UM4 (Roundflow Cas)</v>
          </cell>
          <cell r="E76" t="str">
            <v>DENV</v>
          </cell>
          <cell r="F76">
            <v>80</v>
          </cell>
          <cell r="G76">
            <v>4800</v>
          </cell>
          <cell r="I76">
            <v>608.49</v>
          </cell>
          <cell r="K76">
            <v>608.49</v>
          </cell>
          <cell r="L76">
            <v>0.222</v>
          </cell>
          <cell r="M76">
            <v>627.45441275999997</v>
          </cell>
          <cell r="N76">
            <v>671.37622165319999</v>
          </cell>
          <cell r="O76">
            <v>671.37622165319999</v>
          </cell>
          <cell r="P76">
            <v>0</v>
          </cell>
          <cell r="Q76">
            <v>0.18578845841258898</v>
          </cell>
          <cell r="R76">
            <v>1431.5489999999998</v>
          </cell>
          <cell r="S76">
            <v>824.57222400000001</v>
          </cell>
          <cell r="T76">
            <v>60</v>
          </cell>
          <cell r="U76">
            <v>36509.4</v>
          </cell>
          <cell r="V76">
            <v>37647.264765599997</v>
          </cell>
          <cell r="W76">
            <v>40282.573299192001</v>
          </cell>
          <cell r="X76">
            <v>49474.333440000002</v>
          </cell>
          <cell r="Y76">
            <v>1539.3</v>
          </cell>
          <cell r="AA76">
            <v>68</v>
          </cell>
          <cell r="AB76">
            <v>60</v>
          </cell>
          <cell r="AF76">
            <v>5</v>
          </cell>
          <cell r="AH76">
            <v>17</v>
          </cell>
          <cell r="AJ76">
            <v>27</v>
          </cell>
          <cell r="AL76">
            <v>1</v>
          </cell>
          <cell r="AM76">
            <v>1</v>
          </cell>
          <cell r="AQ76">
            <v>3</v>
          </cell>
          <cell r="AS76">
            <v>10</v>
          </cell>
          <cell r="AU76">
            <v>33</v>
          </cell>
        </row>
        <row r="77">
          <cell r="C77" t="str">
            <v>S-100UM4JPQ</v>
          </cell>
          <cell r="D77" t="str">
            <v>UM4 (Roundflow Cas)</v>
          </cell>
          <cell r="E77" t="str">
            <v>DENV</v>
          </cell>
          <cell r="F77">
            <v>100</v>
          </cell>
          <cell r="G77">
            <v>2600</v>
          </cell>
          <cell r="I77">
            <v>710.52</v>
          </cell>
          <cell r="K77">
            <v>710.52</v>
          </cell>
          <cell r="L77">
            <v>0.222</v>
          </cell>
          <cell r="M77">
            <v>730.00782665999998</v>
          </cell>
          <cell r="N77">
            <v>781.10837452620001</v>
          </cell>
          <cell r="O77">
            <v>781.10837452620001</v>
          </cell>
          <cell r="P77">
            <v>0</v>
          </cell>
          <cell r="Q77">
            <v>0.19540788601849426</v>
          </cell>
          <cell r="R77">
            <v>1685.4389999999999</v>
          </cell>
          <cell r="S77">
            <v>970.81286399999999</v>
          </cell>
          <cell r="T77">
            <v>26</v>
          </cell>
          <cell r="U77">
            <v>18473.52</v>
          </cell>
          <cell r="V77">
            <v>18980.203493159999</v>
          </cell>
          <cell r="W77">
            <v>20308.817737681202</v>
          </cell>
          <cell r="X77">
            <v>25241.134463999999</v>
          </cell>
          <cell r="Y77">
            <v>1812.3</v>
          </cell>
          <cell r="AA77">
            <v>50</v>
          </cell>
          <cell r="AB77">
            <v>26</v>
          </cell>
          <cell r="AF77">
            <v>3</v>
          </cell>
          <cell r="AH77">
            <v>5</v>
          </cell>
          <cell r="AJ77">
            <v>13</v>
          </cell>
          <cell r="AL77">
            <v>0</v>
          </cell>
          <cell r="AQ77">
            <v>6</v>
          </cell>
          <cell r="AS77">
            <v>5</v>
          </cell>
          <cell r="AU77">
            <v>13</v>
          </cell>
        </row>
        <row r="78">
          <cell r="C78" t="str">
            <v>S-125UM4JPQ</v>
          </cell>
          <cell r="D78" t="str">
            <v>UM4 (Roundflow Cas)</v>
          </cell>
          <cell r="E78" t="str">
            <v>DENV</v>
          </cell>
          <cell r="F78">
            <v>125</v>
          </cell>
          <cell r="G78">
            <v>5375</v>
          </cell>
          <cell r="I78">
            <v>784.54</v>
          </cell>
          <cell r="K78">
            <v>784.54</v>
          </cell>
          <cell r="L78">
            <v>0.222</v>
          </cell>
          <cell r="M78">
            <v>804.40754926</v>
          </cell>
          <cell r="N78">
            <v>860.71607770820003</v>
          </cell>
          <cell r="O78">
            <v>860.71607770820003</v>
          </cell>
          <cell r="P78">
            <v>0</v>
          </cell>
          <cell r="Q78">
            <v>0.1929009216475461</v>
          </cell>
          <cell r="R78">
            <v>1851.4439999999997</v>
          </cell>
          <cell r="S78">
            <v>1066.431744</v>
          </cell>
          <cell r="T78">
            <v>43</v>
          </cell>
          <cell r="U78">
            <v>33735.22</v>
          </cell>
          <cell r="V78">
            <v>34589.524618180003</v>
          </cell>
          <cell r="W78">
            <v>37010.791341452605</v>
          </cell>
          <cell r="X78">
            <v>45856.564992</v>
          </cell>
          <cell r="Y78">
            <v>1990.8</v>
          </cell>
          <cell r="AA78">
            <v>68</v>
          </cell>
          <cell r="AB78">
            <v>43</v>
          </cell>
          <cell r="AF78">
            <v>5</v>
          </cell>
          <cell r="AJ78">
            <v>25</v>
          </cell>
          <cell r="AL78">
            <v>3</v>
          </cell>
          <cell r="AM78">
            <v>2</v>
          </cell>
          <cell r="AN78">
            <v>1</v>
          </cell>
          <cell r="AS78">
            <v>10</v>
          </cell>
          <cell r="AU78">
            <v>18</v>
          </cell>
        </row>
        <row r="79">
          <cell r="C79" t="str">
            <v>S-20LM3HPQ</v>
          </cell>
          <cell r="D79" t="str">
            <v>LM3 (2W Cas)</v>
          </cell>
          <cell r="E79" t="str">
            <v>DENV</v>
          </cell>
          <cell r="F79">
            <v>20</v>
          </cell>
          <cell r="G79">
            <v>0</v>
          </cell>
          <cell r="I79">
            <v>504.69</v>
          </cell>
          <cell r="K79">
            <v>504.69</v>
          </cell>
          <cell r="L79">
            <v>0.28699999999999998</v>
          </cell>
          <cell r="M79">
            <v>527.76059371000008</v>
          </cell>
          <cell r="N79">
            <v>564.70383526970011</v>
          </cell>
          <cell r="O79">
            <v>564.70383526970011</v>
          </cell>
          <cell r="P79">
            <v>0</v>
          </cell>
          <cell r="Q79">
            <v>4.4259933418355747E-2</v>
          </cell>
          <cell r="R79">
            <v>1025.79</v>
          </cell>
          <cell r="S79">
            <v>590.85504000000003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1103</v>
          </cell>
          <cell r="AA79">
            <v>0</v>
          </cell>
          <cell r="AB79">
            <v>0</v>
          </cell>
          <cell r="AL79">
            <v>0</v>
          </cell>
          <cell r="AP79">
            <v>0</v>
          </cell>
          <cell r="AU79">
            <v>0</v>
          </cell>
        </row>
        <row r="80">
          <cell r="C80" t="str">
            <v>S-25LM3HPQ</v>
          </cell>
          <cell r="D80" t="str">
            <v>LM3 (2W Cas)</v>
          </cell>
          <cell r="E80" t="str">
            <v>DENV</v>
          </cell>
          <cell r="F80">
            <v>25</v>
          </cell>
          <cell r="G80">
            <v>0</v>
          </cell>
          <cell r="I80">
            <v>563.66999999999996</v>
          </cell>
          <cell r="K80">
            <v>563.66999999999996</v>
          </cell>
          <cell r="L80">
            <v>0.28699999999999998</v>
          </cell>
          <cell r="M80">
            <v>587.04316110999991</v>
          </cell>
          <cell r="N80">
            <v>628.13618238769993</v>
          </cell>
          <cell r="O80">
            <v>628.13618238769993</v>
          </cell>
          <cell r="P80">
            <v>0</v>
          </cell>
          <cell r="Q80">
            <v>-1.5234562709306135E-2</v>
          </cell>
          <cell r="R80">
            <v>1074.1499999999999</v>
          </cell>
          <cell r="S80">
            <v>618.71040000000005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1155</v>
          </cell>
          <cell r="AA80">
            <v>0</v>
          </cell>
          <cell r="AB80">
            <v>0</v>
          </cell>
          <cell r="AL80">
            <v>0</v>
          </cell>
          <cell r="AP80">
            <v>0</v>
          </cell>
          <cell r="AU80">
            <v>0</v>
          </cell>
        </row>
        <row r="81">
          <cell r="C81" t="str">
            <v>S-32LM3HPQ</v>
          </cell>
          <cell r="D81" t="str">
            <v>LM3 (2W Cas)</v>
          </cell>
          <cell r="E81" t="str">
            <v>DENV</v>
          </cell>
          <cell r="F81">
            <v>32</v>
          </cell>
          <cell r="G81">
            <v>0</v>
          </cell>
          <cell r="I81">
            <v>569.35</v>
          </cell>
          <cell r="K81">
            <v>569.35</v>
          </cell>
          <cell r="L81">
            <v>0.28699999999999998</v>
          </cell>
          <cell r="M81">
            <v>592.75229951000006</v>
          </cell>
          <cell r="N81">
            <v>634.24496047570005</v>
          </cell>
          <cell r="O81">
            <v>634.24496047570005</v>
          </cell>
          <cell r="P81">
            <v>0</v>
          </cell>
          <cell r="Q81">
            <v>1.9867796190192331E-2</v>
          </cell>
          <cell r="R81">
            <v>1123.4399999999998</v>
          </cell>
          <cell r="S81">
            <v>647.10144000000003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1208</v>
          </cell>
          <cell r="AA81">
            <v>0</v>
          </cell>
          <cell r="AB81">
            <v>0</v>
          </cell>
          <cell r="AL81">
            <v>0</v>
          </cell>
          <cell r="AP81">
            <v>0</v>
          </cell>
          <cell r="AU81">
            <v>0</v>
          </cell>
        </row>
        <row r="82">
          <cell r="C82" t="str">
            <v>S-40LM3HPQ</v>
          </cell>
          <cell r="D82" t="str">
            <v>LM3 (2W Cas)</v>
          </cell>
          <cell r="E82" t="str">
            <v>DENV</v>
          </cell>
          <cell r="F82">
            <v>40</v>
          </cell>
          <cell r="G82">
            <v>0</v>
          </cell>
          <cell r="I82">
            <v>581.82000000000005</v>
          </cell>
          <cell r="K82">
            <v>581.82000000000005</v>
          </cell>
          <cell r="L82">
            <v>0.35199999999999998</v>
          </cell>
          <cell r="M82">
            <v>609.92494556000008</v>
          </cell>
          <cell r="N82">
            <v>652.61969174920011</v>
          </cell>
          <cell r="O82">
            <v>652.61969174920011</v>
          </cell>
          <cell r="P82">
            <v>0</v>
          </cell>
          <cell r="Q82">
            <v>7.2123841669578317E-2</v>
          </cell>
          <cell r="R82">
            <v>1221.0899999999999</v>
          </cell>
          <cell r="S82">
            <v>703.34784000000002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1313</v>
          </cell>
          <cell r="AA82">
            <v>0</v>
          </cell>
          <cell r="AB82">
            <v>0</v>
          </cell>
          <cell r="AL82">
            <v>0</v>
          </cell>
          <cell r="AP82">
            <v>0</v>
          </cell>
          <cell r="AU82">
            <v>0</v>
          </cell>
        </row>
        <row r="83">
          <cell r="C83" t="str">
            <v>S-50LM3HPQ</v>
          </cell>
          <cell r="D83" t="str">
            <v>LM3 (2W Cas)</v>
          </cell>
          <cell r="E83" t="str">
            <v>DENV</v>
          </cell>
          <cell r="F83">
            <v>50</v>
          </cell>
          <cell r="G83">
            <v>0</v>
          </cell>
          <cell r="I83">
            <v>625.47</v>
          </cell>
          <cell r="K83">
            <v>625.47</v>
          </cell>
          <cell r="L83">
            <v>0.35199999999999998</v>
          </cell>
          <cell r="M83">
            <v>653.79887006000001</v>
          </cell>
          <cell r="N83">
            <v>699.56479096420003</v>
          </cell>
          <cell r="O83">
            <v>699.56479096420003</v>
          </cell>
          <cell r="P83">
            <v>0</v>
          </cell>
          <cell r="Q83">
            <v>4.3268969604892182E-2</v>
          </cell>
          <cell r="R83">
            <v>1269.4499999999998</v>
          </cell>
          <cell r="S83">
            <v>731.20319999999992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1365</v>
          </cell>
          <cell r="AA83">
            <v>0</v>
          </cell>
          <cell r="AB83">
            <v>0</v>
          </cell>
          <cell r="AL83">
            <v>0</v>
          </cell>
          <cell r="AP83">
            <v>0</v>
          </cell>
          <cell r="AU83">
            <v>0</v>
          </cell>
        </row>
        <row r="84">
          <cell r="C84" t="str">
            <v>S-63LM3HPQ</v>
          </cell>
          <cell r="D84" t="str">
            <v>LM3 (2W Cas)</v>
          </cell>
          <cell r="E84" t="str">
            <v>DENV</v>
          </cell>
          <cell r="F84">
            <v>63</v>
          </cell>
          <cell r="G84">
            <v>0</v>
          </cell>
          <cell r="I84">
            <v>651.84</v>
          </cell>
          <cell r="K84">
            <v>651.84</v>
          </cell>
          <cell r="L84">
            <v>0.40704799999999997</v>
          </cell>
          <cell r="M84">
            <v>684.23260629304002</v>
          </cell>
          <cell r="N84">
            <v>732.12888873355291</v>
          </cell>
          <cell r="O84">
            <v>732.12888873355291</v>
          </cell>
          <cell r="P84">
            <v>0</v>
          </cell>
          <cell r="Q84">
            <v>5.3512421815334089E-2</v>
          </cell>
          <cell r="R84">
            <v>1342.9199999999998</v>
          </cell>
          <cell r="S84">
            <v>773.52192000000002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1444</v>
          </cell>
          <cell r="AA84">
            <v>0</v>
          </cell>
          <cell r="AB84">
            <v>0</v>
          </cell>
          <cell r="AL84">
            <v>0</v>
          </cell>
          <cell r="AP84">
            <v>0</v>
          </cell>
          <cell r="AU84">
            <v>0</v>
          </cell>
        </row>
        <row r="85">
          <cell r="C85" t="str">
            <v>S-80LM3HPQ</v>
          </cell>
          <cell r="D85" t="str">
            <v>LM3 (2W Cas)</v>
          </cell>
          <cell r="E85" t="str">
            <v>DENV</v>
          </cell>
          <cell r="F85">
            <v>80</v>
          </cell>
          <cell r="G85">
            <v>0</v>
          </cell>
          <cell r="I85">
            <v>796.34</v>
          </cell>
          <cell r="K85">
            <v>796.34</v>
          </cell>
          <cell r="L85">
            <v>0.43272574999999996</v>
          </cell>
          <cell r="M85">
            <v>831.3063641499225</v>
          </cell>
          <cell r="N85">
            <v>889.49780964041713</v>
          </cell>
          <cell r="O85">
            <v>889.49780964041713</v>
          </cell>
          <cell r="P85">
            <v>0</v>
          </cell>
          <cell r="Q85">
            <v>-1.9964486160024823E-2</v>
          </cell>
          <cell r="R85">
            <v>1514.04</v>
          </cell>
          <cell r="S85">
            <v>872.08704000000012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1628</v>
          </cell>
          <cell r="AA85">
            <v>0</v>
          </cell>
          <cell r="AB85">
            <v>0</v>
          </cell>
          <cell r="AL85">
            <v>0</v>
          </cell>
          <cell r="AP85">
            <v>0</v>
          </cell>
          <cell r="AU85">
            <v>0</v>
          </cell>
        </row>
        <row r="86">
          <cell r="C86" t="str">
            <v>S-125LM3HPQ</v>
          </cell>
          <cell r="D86" t="str">
            <v>LM3 (2W Cas)</v>
          </cell>
          <cell r="E86" t="str">
            <v>DENV</v>
          </cell>
          <cell r="F86">
            <v>125</v>
          </cell>
          <cell r="G86">
            <v>0</v>
          </cell>
          <cell r="I86">
            <v>987.14</v>
          </cell>
          <cell r="K86">
            <v>987.14</v>
          </cell>
          <cell r="L86">
            <v>0.436029</v>
          </cell>
          <cell r="M86">
            <v>1023.3209020426701</v>
          </cell>
          <cell r="N86">
            <v>1094.953365185657</v>
          </cell>
          <cell r="O86">
            <v>1094.953365185657</v>
          </cell>
          <cell r="P86">
            <v>0</v>
          </cell>
          <cell r="Q86">
            <v>0.1349793621888882</v>
          </cell>
          <cell r="R86">
            <v>2197.5899999999997</v>
          </cell>
          <cell r="S86">
            <v>1265.8118400000001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2363</v>
          </cell>
          <cell r="AA86">
            <v>0</v>
          </cell>
          <cell r="AB86">
            <v>0</v>
          </cell>
          <cell r="AL86">
            <v>0</v>
          </cell>
          <cell r="AP86">
            <v>0</v>
          </cell>
          <cell r="AU86">
            <v>0</v>
          </cell>
        </row>
        <row r="87">
          <cell r="C87" t="str">
            <v>S-20FM3HPQ</v>
          </cell>
          <cell r="D87" t="str">
            <v>FM3 (Built-in ducted)</v>
          </cell>
          <cell r="E87" t="str">
            <v>DENV</v>
          </cell>
          <cell r="F87">
            <v>20</v>
          </cell>
          <cell r="G87">
            <v>5980</v>
          </cell>
          <cell r="I87">
            <v>476.63</v>
          </cell>
          <cell r="J87">
            <v>-0.03</v>
          </cell>
          <cell r="K87">
            <v>462.33</v>
          </cell>
          <cell r="L87">
            <v>0.26700000000000002</v>
          </cell>
          <cell r="M87">
            <v>483.75600231000004</v>
          </cell>
          <cell r="N87">
            <v>517.6189224717001</v>
          </cell>
          <cell r="O87">
            <v>532.99841660170011</v>
          </cell>
          <cell r="P87">
            <v>-2.8854671329151094E-2</v>
          </cell>
          <cell r="Q87">
            <v>0.17149632960729658</v>
          </cell>
          <cell r="R87">
            <v>1084.6589999999999</v>
          </cell>
          <cell r="S87">
            <v>624.76358400000004</v>
          </cell>
          <cell r="T87">
            <v>299</v>
          </cell>
          <cell r="U87">
            <v>138236.66999999998</v>
          </cell>
          <cell r="V87">
            <v>144643.04469069</v>
          </cell>
          <cell r="W87">
            <v>154768.05781903834</v>
          </cell>
          <cell r="X87">
            <v>186804.31161600002</v>
          </cell>
          <cell r="Y87">
            <v>1166.3</v>
          </cell>
          <cell r="AA87">
            <v>249</v>
          </cell>
          <cell r="AB87">
            <v>299</v>
          </cell>
          <cell r="AD87">
            <v>60</v>
          </cell>
          <cell r="AF87">
            <v>36</v>
          </cell>
          <cell r="AH87">
            <v>2</v>
          </cell>
          <cell r="AJ87">
            <v>181</v>
          </cell>
          <cell r="AL87">
            <v>0</v>
          </cell>
          <cell r="AP87">
            <v>20</v>
          </cell>
          <cell r="AQ87">
            <v>95</v>
          </cell>
          <cell r="AU87">
            <v>118</v>
          </cell>
        </row>
        <row r="88">
          <cell r="C88" t="str">
            <v>S-25FM3HPQ</v>
          </cell>
          <cell r="D88" t="str">
            <v>FM3 (Built-in ducted)</v>
          </cell>
          <cell r="E88" t="str">
            <v>DENV</v>
          </cell>
          <cell r="F88">
            <v>25</v>
          </cell>
          <cell r="G88">
            <v>8125</v>
          </cell>
          <cell r="I88">
            <v>483.6</v>
          </cell>
          <cell r="J88">
            <v>-0.03</v>
          </cell>
          <cell r="K88">
            <v>469.09</v>
          </cell>
          <cell r="L88">
            <v>0.26300000000000001</v>
          </cell>
          <cell r="M88">
            <v>490.26522419000003</v>
          </cell>
          <cell r="N88">
            <v>524.58378988330003</v>
          </cell>
          <cell r="O88">
            <v>540.18913672430017</v>
          </cell>
          <cell r="P88">
            <v>-2.8888672096648915E-2</v>
          </cell>
          <cell r="Q88">
            <v>0.19007050803345793</v>
          </cell>
          <cell r="R88">
            <v>1124.4629999999997</v>
          </cell>
          <cell r="S88">
            <v>647.69068799999991</v>
          </cell>
          <cell r="T88">
            <v>325</v>
          </cell>
          <cell r="U88">
            <v>152454.25</v>
          </cell>
          <cell r="V88">
            <v>159336.19786175</v>
          </cell>
          <cell r="W88">
            <v>170489.73171207251</v>
          </cell>
          <cell r="X88">
            <v>210499.47359999997</v>
          </cell>
          <cell r="Y88">
            <v>1209.0999999999999</v>
          </cell>
          <cell r="AA88">
            <v>264</v>
          </cell>
          <cell r="AB88">
            <v>325</v>
          </cell>
          <cell r="AD88">
            <v>100</v>
          </cell>
          <cell r="AF88">
            <v>22</v>
          </cell>
          <cell r="AH88">
            <v>2</v>
          </cell>
          <cell r="AJ88">
            <v>112</v>
          </cell>
          <cell r="AL88">
            <v>34</v>
          </cell>
          <cell r="AM88">
            <v>25</v>
          </cell>
          <cell r="AN88">
            <v>9</v>
          </cell>
          <cell r="AP88">
            <v>50</v>
          </cell>
          <cell r="AQ88">
            <v>215</v>
          </cell>
          <cell r="AS88">
            <v>5</v>
          </cell>
          <cell r="AU88">
            <v>213</v>
          </cell>
        </row>
        <row r="89">
          <cell r="C89" t="str">
            <v>S-32FM3HPQ</v>
          </cell>
          <cell r="D89" t="str">
            <v>FM3 (Built-in ducted)</v>
          </cell>
          <cell r="E89" t="str">
            <v>DENV</v>
          </cell>
          <cell r="F89">
            <v>32</v>
          </cell>
          <cell r="G89">
            <v>11136</v>
          </cell>
          <cell r="I89">
            <v>489.41</v>
          </cell>
          <cell r="J89">
            <v>-0.03</v>
          </cell>
          <cell r="K89">
            <v>474.73</v>
          </cell>
          <cell r="L89">
            <v>0.26400000000000001</v>
          </cell>
          <cell r="M89">
            <v>496.00552162000008</v>
          </cell>
          <cell r="N89">
            <v>530.72590813340014</v>
          </cell>
          <cell r="O89">
            <v>546.51408812140005</v>
          </cell>
          <cell r="P89">
            <v>-2.8888880142633799E-2</v>
          </cell>
          <cell r="Q89">
            <v>0.19132206671649093</v>
          </cell>
          <cell r="R89">
            <v>1139.3895</v>
          </cell>
          <cell r="S89">
            <v>656.28835200000003</v>
          </cell>
          <cell r="T89">
            <v>348</v>
          </cell>
          <cell r="U89">
            <v>165206.04</v>
          </cell>
          <cell r="V89">
            <v>172609.92152376001</v>
          </cell>
          <cell r="W89">
            <v>184692.61603042326</v>
          </cell>
          <cell r="X89">
            <v>228388.34649600001</v>
          </cell>
          <cell r="Y89">
            <v>1225.1500000000001</v>
          </cell>
          <cell r="AA89">
            <v>253</v>
          </cell>
          <cell r="AB89">
            <v>348</v>
          </cell>
          <cell r="AD89">
            <v>100</v>
          </cell>
          <cell r="AF89">
            <v>20</v>
          </cell>
          <cell r="AH89">
            <v>2</v>
          </cell>
          <cell r="AJ89">
            <v>102</v>
          </cell>
          <cell r="AL89">
            <v>14</v>
          </cell>
          <cell r="AM89">
            <v>10</v>
          </cell>
          <cell r="AN89">
            <v>4</v>
          </cell>
          <cell r="AP89">
            <v>100</v>
          </cell>
          <cell r="AQ89">
            <v>355</v>
          </cell>
          <cell r="AS89">
            <v>10</v>
          </cell>
          <cell r="AU89">
            <v>246</v>
          </cell>
        </row>
        <row r="90">
          <cell r="C90" t="str">
            <v>S-40FM3HPQ</v>
          </cell>
          <cell r="D90" t="str">
            <v>FM3 (Built-in ducted)</v>
          </cell>
          <cell r="E90" t="str">
            <v>DENV</v>
          </cell>
          <cell r="F90">
            <v>40</v>
          </cell>
          <cell r="G90">
            <v>13440</v>
          </cell>
          <cell r="I90">
            <v>504.53</v>
          </cell>
          <cell r="J90">
            <v>-0.03</v>
          </cell>
          <cell r="K90">
            <v>489.39</v>
          </cell>
          <cell r="L90">
            <v>0.32200000000000001</v>
          </cell>
          <cell r="M90">
            <v>514.87985275999995</v>
          </cell>
          <cell r="N90">
            <v>550.92144245320003</v>
          </cell>
          <cell r="O90">
            <v>567.20434742719999</v>
          </cell>
          <cell r="P90">
            <v>-2.8707299314361889E-2</v>
          </cell>
          <cell r="Q90">
            <v>0.18956949966101933</v>
          </cell>
          <cell r="R90">
            <v>1180.1886</v>
          </cell>
          <cell r="S90">
            <v>679.78863360000003</v>
          </cell>
          <cell r="T90">
            <v>336</v>
          </cell>
          <cell r="U90">
            <v>164435.04</v>
          </cell>
          <cell r="V90">
            <v>172999.63052735999</v>
          </cell>
          <cell r="W90">
            <v>185109.60466427522</v>
          </cell>
          <cell r="X90">
            <v>228408.9808896</v>
          </cell>
          <cell r="Y90">
            <v>1269.02</v>
          </cell>
          <cell r="AA90">
            <v>319</v>
          </cell>
          <cell r="AB90">
            <v>336</v>
          </cell>
          <cell r="AD90">
            <v>100</v>
          </cell>
          <cell r="AF90">
            <v>15</v>
          </cell>
          <cell r="AH90">
            <v>1</v>
          </cell>
          <cell r="AJ90">
            <v>75</v>
          </cell>
          <cell r="AL90">
            <v>5</v>
          </cell>
          <cell r="AM90">
            <v>4</v>
          </cell>
          <cell r="AN90">
            <v>1</v>
          </cell>
          <cell r="AP90">
            <v>130</v>
          </cell>
          <cell r="AQ90">
            <v>577</v>
          </cell>
          <cell r="AS90">
            <v>10</v>
          </cell>
          <cell r="AU90">
            <v>261</v>
          </cell>
        </row>
        <row r="91">
          <cell r="C91" t="str">
            <v>S-50FM3HPQ</v>
          </cell>
          <cell r="D91" t="str">
            <v>FM3 (Built-in ducted)</v>
          </cell>
          <cell r="E91" t="str">
            <v>DENV</v>
          </cell>
          <cell r="F91">
            <v>50</v>
          </cell>
          <cell r="G91">
            <v>14200</v>
          </cell>
          <cell r="I91">
            <v>544.36</v>
          </cell>
          <cell r="J91">
            <v>-0.03</v>
          </cell>
          <cell r="K91">
            <v>528.03</v>
          </cell>
          <cell r="L91">
            <v>0.32200000000000001</v>
          </cell>
          <cell r="M91">
            <v>553.71807595999996</v>
          </cell>
          <cell r="N91">
            <v>592.4783412772</v>
          </cell>
          <cell r="O91">
            <v>610.04107828020005</v>
          </cell>
          <cell r="P91">
            <v>-2.8789433414077803E-2</v>
          </cell>
          <cell r="Q91">
            <v>0.18927589787288865</v>
          </cell>
          <cell r="R91">
            <v>1268.7524999999998</v>
          </cell>
          <cell r="S91">
            <v>730.80143999999996</v>
          </cell>
          <cell r="T91">
            <v>284</v>
          </cell>
          <cell r="U91">
            <v>149960.51999999999</v>
          </cell>
          <cell r="V91">
            <v>157255.93357264</v>
          </cell>
          <cell r="W91">
            <v>168263.84892272481</v>
          </cell>
          <cell r="X91">
            <v>207547.60895999998</v>
          </cell>
          <cell r="Y91">
            <v>1364.25</v>
          </cell>
          <cell r="AA91">
            <v>229</v>
          </cell>
          <cell r="AB91">
            <v>284</v>
          </cell>
          <cell r="AD91">
            <v>100</v>
          </cell>
          <cell r="AF91">
            <v>25</v>
          </cell>
          <cell r="AH91">
            <v>6</v>
          </cell>
          <cell r="AJ91">
            <v>125</v>
          </cell>
          <cell r="AL91">
            <v>8</v>
          </cell>
          <cell r="AM91">
            <v>6</v>
          </cell>
          <cell r="AN91">
            <v>2</v>
          </cell>
          <cell r="AP91">
            <v>10</v>
          </cell>
          <cell r="AQ91">
            <v>395</v>
          </cell>
          <cell r="AS91">
            <v>10</v>
          </cell>
          <cell r="AU91">
            <v>159</v>
          </cell>
        </row>
        <row r="92">
          <cell r="C92" t="str">
            <v>S-63FM3HPQ</v>
          </cell>
          <cell r="D92" t="str">
            <v>FM3 (Built-in ducted)</v>
          </cell>
          <cell r="E92" t="str">
            <v>DENV</v>
          </cell>
          <cell r="F92">
            <v>63</v>
          </cell>
          <cell r="G92">
            <v>18837</v>
          </cell>
          <cell r="I92">
            <v>573.88</v>
          </cell>
          <cell r="K92">
            <v>573.88</v>
          </cell>
          <cell r="L92">
            <v>0.42599999999999999</v>
          </cell>
          <cell r="M92">
            <v>607.22516638000002</v>
          </cell>
          <cell r="N92">
            <v>649.73092802660005</v>
          </cell>
          <cell r="O92">
            <v>649.73092802660005</v>
          </cell>
          <cell r="P92">
            <v>0</v>
          </cell>
          <cell r="Q92">
            <v>0.12108065811164559</v>
          </cell>
          <cell r="R92">
            <v>1283.3999999999999</v>
          </cell>
          <cell r="S92">
            <v>739.23839999999996</v>
          </cell>
          <cell r="T92">
            <v>299</v>
          </cell>
          <cell r="U92">
            <v>171590.12</v>
          </cell>
          <cell r="V92">
            <v>181560.32474762</v>
          </cell>
          <cell r="W92">
            <v>194269.54747995341</v>
          </cell>
          <cell r="X92">
            <v>221032.28159999999</v>
          </cell>
          <cell r="Y92">
            <v>1380</v>
          </cell>
          <cell r="AA92">
            <v>209</v>
          </cell>
          <cell r="AB92">
            <v>299</v>
          </cell>
          <cell r="AD92">
            <v>60</v>
          </cell>
          <cell r="AF92">
            <v>23</v>
          </cell>
          <cell r="AH92">
            <v>2</v>
          </cell>
          <cell r="AJ92">
            <v>113</v>
          </cell>
          <cell r="AL92">
            <v>1</v>
          </cell>
          <cell r="AM92">
            <v>1</v>
          </cell>
          <cell r="AP92">
            <v>90</v>
          </cell>
          <cell r="AQ92">
            <v>325</v>
          </cell>
          <cell r="AS92">
            <v>10</v>
          </cell>
          <cell r="AU92">
            <v>186</v>
          </cell>
        </row>
        <row r="93">
          <cell r="C93" t="str">
            <v>S-80FM3HPQ</v>
          </cell>
          <cell r="D93" t="str">
            <v>FM3 (Built-in ducted)</v>
          </cell>
          <cell r="E93" t="str">
            <v>DENV</v>
          </cell>
          <cell r="F93">
            <v>80</v>
          </cell>
          <cell r="G93">
            <v>16240</v>
          </cell>
          <cell r="I93">
            <v>646.46</v>
          </cell>
          <cell r="K93">
            <v>646.46</v>
          </cell>
          <cell r="L93">
            <v>0.56399999999999995</v>
          </cell>
          <cell r="M93">
            <v>690.02576552000005</v>
          </cell>
          <cell r="N93">
            <v>738.32756910640012</v>
          </cell>
          <cell r="O93">
            <v>738.32756910640012</v>
          </cell>
          <cell r="P93">
            <v>0</v>
          </cell>
          <cell r="Q93">
            <v>0.1177188109646323</v>
          </cell>
          <cell r="R93">
            <v>1452.846</v>
          </cell>
          <cell r="S93">
            <v>836.8392960000001</v>
          </cell>
          <cell r="T93">
            <v>203</v>
          </cell>
          <cell r="U93">
            <v>131231.38</v>
          </cell>
          <cell r="V93">
            <v>140075.23040056002</v>
          </cell>
          <cell r="W93">
            <v>149880.49652859924</v>
          </cell>
          <cell r="X93">
            <v>169878.37708800001</v>
          </cell>
          <cell r="Y93">
            <v>1562.2</v>
          </cell>
          <cell r="AA93">
            <v>218</v>
          </cell>
          <cell r="AB93">
            <v>203</v>
          </cell>
          <cell r="AD93">
            <v>40</v>
          </cell>
          <cell r="AF93">
            <v>24</v>
          </cell>
          <cell r="AH93">
            <v>2</v>
          </cell>
          <cell r="AJ93">
            <v>121</v>
          </cell>
          <cell r="AL93">
            <v>1</v>
          </cell>
          <cell r="AM93">
            <v>1</v>
          </cell>
          <cell r="AP93">
            <v>10</v>
          </cell>
          <cell r="AQ93">
            <v>30</v>
          </cell>
          <cell r="AS93">
            <v>5</v>
          </cell>
          <cell r="AU93">
            <v>82</v>
          </cell>
        </row>
        <row r="94">
          <cell r="C94" t="str">
            <v>S-100FM3HPQ</v>
          </cell>
          <cell r="D94" t="str">
            <v>FM3 (Built-in ducted)</v>
          </cell>
          <cell r="E94" t="str">
            <v>DENV</v>
          </cell>
          <cell r="F94">
            <v>100</v>
          </cell>
          <cell r="G94">
            <v>14700</v>
          </cell>
          <cell r="I94">
            <v>695.18</v>
          </cell>
          <cell r="J94">
            <v>-0.03</v>
          </cell>
          <cell r="K94">
            <v>674.32</v>
          </cell>
          <cell r="L94">
            <v>0.623</v>
          </cell>
          <cell r="M94">
            <v>722.23917689000007</v>
          </cell>
          <cell r="N94">
            <v>772.79591927230013</v>
          </cell>
          <cell r="O94">
            <v>795.2306218983</v>
          </cell>
          <cell r="P94">
            <v>-2.8211567824747319E-2</v>
          </cell>
          <cell r="Q94">
            <v>0.15627904512463678</v>
          </cell>
          <cell r="R94">
            <v>1590.1697999999999</v>
          </cell>
          <cell r="S94">
            <v>915.93780480000009</v>
          </cell>
          <cell r="T94">
            <v>147</v>
          </cell>
          <cell r="U94">
            <v>99125.040000000008</v>
          </cell>
          <cell r="V94">
            <v>106169.15900283001</v>
          </cell>
          <cell r="W94">
            <v>113601.00013302812</v>
          </cell>
          <cell r="X94">
            <v>134642.85730560002</v>
          </cell>
          <cell r="Y94">
            <v>1709.86</v>
          </cell>
          <cell r="AA94">
            <v>103</v>
          </cell>
          <cell r="AB94">
            <v>147</v>
          </cell>
          <cell r="AD94">
            <v>20</v>
          </cell>
          <cell r="AF94">
            <v>19</v>
          </cell>
          <cell r="AH94">
            <v>4</v>
          </cell>
          <cell r="AJ94">
            <v>94</v>
          </cell>
          <cell r="AL94">
            <v>0</v>
          </cell>
          <cell r="AP94">
            <v>10</v>
          </cell>
          <cell r="AQ94">
            <v>20</v>
          </cell>
          <cell r="AU94">
            <v>53</v>
          </cell>
        </row>
        <row r="95">
          <cell r="C95" t="str">
            <v>S-125FM3HPQ</v>
          </cell>
          <cell r="D95" t="str">
            <v>FM3 (Built-in ducted)</v>
          </cell>
          <cell r="E95" t="str">
            <v>DENV</v>
          </cell>
          <cell r="F95">
            <v>125</v>
          </cell>
          <cell r="G95">
            <v>15500</v>
          </cell>
          <cell r="I95">
            <v>700.99</v>
          </cell>
          <cell r="J95">
            <v>-0.03</v>
          </cell>
          <cell r="K95">
            <v>679.96</v>
          </cell>
          <cell r="L95">
            <v>0.55500000000000005</v>
          </cell>
          <cell r="M95">
            <v>723.05534245000001</v>
          </cell>
          <cell r="N95">
            <v>773.6692164215001</v>
          </cell>
          <cell r="O95">
            <v>796.28675219450008</v>
          </cell>
          <cell r="P95">
            <v>-2.8403757453791534E-2</v>
          </cell>
          <cell r="Q95">
            <v>0.205538733109486</v>
          </cell>
          <cell r="R95">
            <v>1690.6749</v>
          </cell>
          <cell r="S95">
            <v>973.82874240000012</v>
          </cell>
          <cell r="T95">
            <v>124</v>
          </cell>
          <cell r="U95">
            <v>84315.040000000008</v>
          </cell>
          <cell r="V95">
            <v>89658.862463800004</v>
          </cell>
          <cell r="W95">
            <v>95934.982836266019</v>
          </cell>
          <cell r="X95">
            <v>120754.76405760001</v>
          </cell>
          <cell r="Y95">
            <v>1817.93</v>
          </cell>
          <cell r="AA95">
            <v>132</v>
          </cell>
          <cell r="AB95">
            <v>124</v>
          </cell>
          <cell r="AD95">
            <v>20</v>
          </cell>
          <cell r="AF95">
            <v>16</v>
          </cell>
          <cell r="AJ95">
            <v>80</v>
          </cell>
          <cell r="AL95">
            <v>3</v>
          </cell>
          <cell r="AM95">
            <v>2</v>
          </cell>
          <cell r="AN95">
            <v>1</v>
          </cell>
          <cell r="AP95">
            <v>5</v>
          </cell>
          <cell r="AQ95">
            <v>9</v>
          </cell>
          <cell r="AU95">
            <v>44</v>
          </cell>
        </row>
        <row r="96">
          <cell r="C96" t="str">
            <v>S-20NM3HPQ</v>
          </cell>
          <cell r="D96" t="str">
            <v>NM3 (Hotel duct)</v>
          </cell>
          <cell r="E96" t="str">
            <v>DENV</v>
          </cell>
          <cell r="F96">
            <v>20</v>
          </cell>
          <cell r="G96">
            <v>2920</v>
          </cell>
          <cell r="I96">
            <v>390.6</v>
          </cell>
          <cell r="J96">
            <v>-0.05</v>
          </cell>
          <cell r="K96">
            <v>371.07</v>
          </cell>
          <cell r="L96">
            <v>0.13300000000000001</v>
          </cell>
          <cell r="M96">
            <v>382.46503168999999</v>
          </cell>
          <cell r="N96">
            <v>409.2375839083</v>
          </cell>
          <cell r="O96">
            <v>430.24188603130006</v>
          </cell>
          <cell r="P96">
            <v>-4.8819751876673423E-2</v>
          </cell>
          <cell r="Q96">
            <v>0.19604414626884811</v>
          </cell>
          <cell r="R96">
            <v>883.73249999999996</v>
          </cell>
          <cell r="S96">
            <v>509.02992000000006</v>
          </cell>
          <cell r="T96">
            <v>146</v>
          </cell>
          <cell r="U96">
            <v>54176.22</v>
          </cell>
          <cell r="V96">
            <v>55839.894626739995</v>
          </cell>
          <cell r="W96">
            <v>59748.687250611802</v>
          </cell>
          <cell r="X96">
            <v>74318.368320000009</v>
          </cell>
          <cell r="Y96">
            <v>950.25</v>
          </cell>
          <cell r="AA96">
            <v>80</v>
          </cell>
          <cell r="AB96">
            <v>146</v>
          </cell>
          <cell r="AF96">
            <v>15</v>
          </cell>
          <cell r="AJ96">
            <v>75</v>
          </cell>
          <cell r="AL96">
            <v>56</v>
          </cell>
          <cell r="AM96">
            <v>40</v>
          </cell>
          <cell r="AN96">
            <v>16</v>
          </cell>
          <cell r="AP96">
            <v>0</v>
          </cell>
          <cell r="AU96">
            <v>71</v>
          </cell>
        </row>
        <row r="97">
          <cell r="C97" t="str">
            <v>S-25NM3HPQ</v>
          </cell>
          <cell r="D97" t="str">
            <v>NM3 (Hotel duct)</v>
          </cell>
          <cell r="E97" t="str">
            <v>DENV</v>
          </cell>
          <cell r="F97">
            <v>25</v>
          </cell>
          <cell r="G97">
            <v>3450</v>
          </cell>
          <cell r="I97">
            <v>412.92</v>
          </cell>
          <cell r="J97">
            <v>-0.05</v>
          </cell>
          <cell r="K97">
            <v>392.27</v>
          </cell>
          <cell r="L97">
            <v>0.13800000000000001</v>
          </cell>
          <cell r="M97">
            <v>404.13060884000004</v>
          </cell>
          <cell r="N97">
            <v>432.41975145880008</v>
          </cell>
          <cell r="O97">
            <v>454.62860137380011</v>
          </cell>
          <cell r="P97">
            <v>-4.8850533925690498E-2</v>
          </cell>
          <cell r="Q97">
            <v>0.24256608106106523</v>
          </cell>
          <cell r="R97">
            <v>991.14749999999992</v>
          </cell>
          <cell r="S97">
            <v>570.90096000000005</v>
          </cell>
          <cell r="T97">
            <v>138</v>
          </cell>
          <cell r="U97">
            <v>54133.259999999995</v>
          </cell>
          <cell r="V97">
            <v>55770.024019920005</v>
          </cell>
          <cell r="W97">
            <v>59673.925701314409</v>
          </cell>
          <cell r="X97">
            <v>78784.332480000012</v>
          </cell>
          <cell r="Y97">
            <v>1065.75</v>
          </cell>
          <cell r="AA97">
            <v>50</v>
          </cell>
          <cell r="AB97">
            <v>138</v>
          </cell>
          <cell r="AF97">
            <v>22</v>
          </cell>
          <cell r="AJ97">
            <v>112</v>
          </cell>
          <cell r="AL97">
            <v>4</v>
          </cell>
          <cell r="AM97">
            <v>3</v>
          </cell>
          <cell r="AN97">
            <v>1</v>
          </cell>
          <cell r="AP97">
            <v>0</v>
          </cell>
          <cell r="AU97">
            <v>26</v>
          </cell>
        </row>
        <row r="98">
          <cell r="C98" t="str">
            <v>CZ-P20BK12QA</v>
          </cell>
          <cell r="D98" t="str">
            <v>Line Branch MX4&amp;ML5</v>
          </cell>
          <cell r="E98" t="str">
            <v>DENV</v>
          </cell>
          <cell r="I98">
            <v>37.200000000000003</v>
          </cell>
          <cell r="J98">
            <v>0.05</v>
          </cell>
          <cell r="K98">
            <v>39.06</v>
          </cell>
          <cell r="L98">
            <v>0.02</v>
          </cell>
          <cell r="M98">
            <v>40.687662400000008</v>
          </cell>
          <cell r="N98">
            <v>43.535798768000014</v>
          </cell>
          <cell r="O98">
            <v>41.535389042000013</v>
          </cell>
          <cell r="P98">
            <v>4.816157431382706E-2</v>
          </cell>
          <cell r="Q98">
            <v>0.3283303654827846</v>
          </cell>
          <cell r="R98">
            <v>112.52999999999999</v>
          </cell>
          <cell r="S98">
            <v>64.817279999999997</v>
          </cell>
          <cell r="T98">
            <v>1447</v>
          </cell>
          <cell r="U98">
            <v>56519.82</v>
          </cell>
          <cell r="V98">
            <v>58875.047492800011</v>
          </cell>
          <cell r="W98">
            <v>62996.300817296018</v>
          </cell>
          <cell r="X98">
            <v>93790.604159999988</v>
          </cell>
          <cell r="Y98">
            <v>121</v>
          </cell>
          <cell r="AA98">
            <v>1075</v>
          </cell>
          <cell r="AB98">
            <v>1447</v>
          </cell>
          <cell r="AF98">
            <v>241</v>
          </cell>
          <cell r="AJ98">
            <v>1206</v>
          </cell>
          <cell r="AL98">
            <v>0</v>
          </cell>
          <cell r="AP98">
            <v>0</v>
          </cell>
          <cell r="AU98">
            <v>241</v>
          </cell>
        </row>
        <row r="99">
          <cell r="C99" t="str">
            <v>CZ-P29BK12QA</v>
          </cell>
          <cell r="D99" t="str">
            <v>Line Branch MX4&amp;ML5</v>
          </cell>
          <cell r="E99" t="str">
            <v>DENV</v>
          </cell>
          <cell r="I99">
            <v>42.51</v>
          </cell>
          <cell r="K99">
            <v>42.51</v>
          </cell>
          <cell r="L99">
            <v>2.3E-2</v>
          </cell>
          <cell r="M99">
            <v>44.369453590000006</v>
          </cell>
          <cell r="N99">
            <v>47.475315341300011</v>
          </cell>
          <cell r="O99">
            <v>47.475315341300011</v>
          </cell>
          <cell r="P99">
            <v>0</v>
          </cell>
          <cell r="Q99">
            <v>0.26755156431587357</v>
          </cell>
          <cell r="R99">
            <v>112.52999999999999</v>
          </cell>
          <cell r="S99">
            <v>64.817279999999997</v>
          </cell>
          <cell r="T99">
            <v>229</v>
          </cell>
          <cell r="U99">
            <v>9734.7899999999991</v>
          </cell>
          <cell r="V99">
            <v>10160.604872110001</v>
          </cell>
          <cell r="W99">
            <v>10871.847213157702</v>
          </cell>
          <cell r="X99">
            <v>14843.15712</v>
          </cell>
          <cell r="Y99">
            <v>121</v>
          </cell>
          <cell r="AA99">
            <v>202</v>
          </cell>
          <cell r="AB99">
            <v>229</v>
          </cell>
          <cell r="AF99">
            <v>38</v>
          </cell>
          <cell r="AJ99">
            <v>191</v>
          </cell>
          <cell r="AL99">
            <v>0</v>
          </cell>
          <cell r="AP99">
            <v>0</v>
          </cell>
          <cell r="AU99">
            <v>38</v>
          </cell>
        </row>
        <row r="100">
          <cell r="C100" t="str">
            <v>CZ-P64BK12Q</v>
          </cell>
          <cell r="D100" t="str">
            <v>Line Branch MX4&amp;ML5</v>
          </cell>
          <cell r="E100" t="str">
            <v>DENV</v>
          </cell>
          <cell r="I100">
            <v>45.78</v>
          </cell>
          <cell r="K100">
            <v>45.78</v>
          </cell>
          <cell r="L100">
            <v>3.9E-2</v>
          </cell>
          <cell r="M100">
            <v>48.798056370000005</v>
          </cell>
          <cell r="N100">
            <v>52.213920315900005</v>
          </cell>
          <cell r="O100">
            <v>52.213920315900005</v>
          </cell>
          <cell r="P100">
            <v>0</v>
          </cell>
          <cell r="Q100">
            <v>0.19444443957074398</v>
          </cell>
          <cell r="R100">
            <v>112.52999999999999</v>
          </cell>
          <cell r="S100">
            <v>64.817279999999997</v>
          </cell>
          <cell r="T100">
            <v>310</v>
          </cell>
          <cell r="U100">
            <v>14191.800000000001</v>
          </cell>
          <cell r="V100">
            <v>15127.397474700001</v>
          </cell>
          <cell r="W100">
            <v>16186.315297929001</v>
          </cell>
          <cell r="X100">
            <v>20093.356799999998</v>
          </cell>
          <cell r="Y100">
            <v>121</v>
          </cell>
          <cell r="AA100">
            <v>357</v>
          </cell>
          <cell r="AB100">
            <v>310</v>
          </cell>
          <cell r="AF100">
            <v>52</v>
          </cell>
          <cell r="AJ100">
            <v>258</v>
          </cell>
          <cell r="AL100">
            <v>0</v>
          </cell>
          <cell r="AP100">
            <v>0</v>
          </cell>
          <cell r="AU100">
            <v>52</v>
          </cell>
        </row>
        <row r="101">
          <cell r="C101" t="str">
            <v>CZ-P75BK12Q</v>
          </cell>
          <cell r="D101" t="str">
            <v>Line Branch MX4&amp;ML5</v>
          </cell>
          <cell r="E101" t="str">
            <v>DENV</v>
          </cell>
          <cell r="I101">
            <v>69.75</v>
          </cell>
          <cell r="J101">
            <v>0.05</v>
          </cell>
          <cell r="K101">
            <v>73.239999999999995</v>
          </cell>
          <cell r="L101">
            <v>2.3E-2</v>
          </cell>
          <cell r="M101">
            <v>75.25709848999999</v>
          </cell>
          <cell r="N101">
            <v>80.525095384299988</v>
          </cell>
          <cell r="O101">
            <v>76.771638425300011</v>
          </cell>
          <cell r="P101">
            <v>4.8891192580866383E-2</v>
          </cell>
          <cell r="Q101">
            <v>-0.24233993441717999</v>
          </cell>
          <cell r="R101">
            <v>112.52999999999999</v>
          </cell>
          <cell r="S101">
            <v>64.817279999999997</v>
          </cell>
          <cell r="T101">
            <v>85</v>
          </cell>
          <cell r="U101">
            <v>6225.4</v>
          </cell>
          <cell r="V101">
            <v>6396.8533716499987</v>
          </cell>
          <cell r="W101">
            <v>6844.6331076654988</v>
          </cell>
          <cell r="X101">
            <v>5509.4687999999996</v>
          </cell>
          <cell r="Y101">
            <v>121</v>
          </cell>
          <cell r="AA101">
            <v>83</v>
          </cell>
          <cell r="AB101">
            <v>85</v>
          </cell>
          <cell r="AF101">
            <v>14</v>
          </cell>
          <cell r="AJ101">
            <v>71</v>
          </cell>
          <cell r="AL101">
            <v>0</v>
          </cell>
          <cell r="AP101">
            <v>0</v>
          </cell>
          <cell r="AU101">
            <v>14</v>
          </cell>
        </row>
        <row r="102">
          <cell r="C102" t="str">
            <v>CZ-P20BK32Q</v>
          </cell>
          <cell r="D102" t="str">
            <v>Line B for ME4</v>
          </cell>
          <cell r="E102" t="str">
            <v>DENV</v>
          </cell>
          <cell r="I102">
            <v>50.49</v>
          </cell>
          <cell r="K102">
            <v>50.49</v>
          </cell>
          <cell r="L102">
            <v>3.9E-2</v>
          </cell>
          <cell r="M102">
            <v>53.532218670000006</v>
          </cell>
          <cell r="N102">
            <v>57.279473976900007</v>
          </cell>
          <cell r="O102">
            <v>57.279473976900007</v>
          </cell>
          <cell r="P102">
            <v>0</v>
          </cell>
          <cell r="Q102">
            <v>0.37468696969190829</v>
          </cell>
          <cell r="R102">
            <v>159.03</v>
          </cell>
          <cell r="S102">
            <v>91.601280000000017</v>
          </cell>
          <cell r="T102">
            <v>39</v>
          </cell>
          <cell r="U102">
            <v>1969.1100000000001</v>
          </cell>
          <cell r="V102">
            <v>2087.7565281300003</v>
          </cell>
          <cell r="W102">
            <v>2233.8994850991003</v>
          </cell>
          <cell r="X102">
            <v>3572.4499200000005</v>
          </cell>
          <cell r="Y102">
            <v>171</v>
          </cell>
          <cell r="AA102">
            <v>30</v>
          </cell>
          <cell r="AB102">
            <v>39</v>
          </cell>
          <cell r="AJ102">
            <v>39</v>
          </cell>
          <cell r="AL102">
            <v>0</v>
          </cell>
          <cell r="AP102">
            <v>0</v>
          </cell>
          <cell r="AU102">
            <v>0</v>
          </cell>
        </row>
        <row r="103">
          <cell r="C103" t="str">
            <v>CZ-P29BK32QA</v>
          </cell>
          <cell r="D103" t="str">
            <v>Line B for ME4</v>
          </cell>
          <cell r="E103" t="str">
            <v>DENV</v>
          </cell>
          <cell r="I103">
            <v>58.66</v>
          </cell>
          <cell r="K103">
            <v>58.66</v>
          </cell>
          <cell r="L103">
            <v>2.3E-2</v>
          </cell>
          <cell r="M103">
            <v>60.602303090000007</v>
          </cell>
          <cell r="N103">
            <v>64.844464306300011</v>
          </cell>
          <cell r="O103">
            <v>64.844464306300011</v>
          </cell>
          <cell r="P103">
            <v>0</v>
          </cell>
          <cell r="Q103">
            <v>0.29210089306284803</v>
          </cell>
          <cell r="R103">
            <v>159.03</v>
          </cell>
          <cell r="S103">
            <v>91.601280000000017</v>
          </cell>
          <cell r="T103">
            <v>30</v>
          </cell>
          <cell r="U103">
            <v>1759.8</v>
          </cell>
          <cell r="V103">
            <v>1818.0690927000003</v>
          </cell>
          <cell r="W103">
            <v>1945.3339291890004</v>
          </cell>
          <cell r="X103">
            <v>2748.0384000000004</v>
          </cell>
          <cell r="Y103">
            <v>171</v>
          </cell>
          <cell r="AA103">
            <v>70</v>
          </cell>
          <cell r="AB103">
            <v>30</v>
          </cell>
          <cell r="AJ103">
            <v>30</v>
          </cell>
          <cell r="AL103">
            <v>0</v>
          </cell>
          <cell r="AP103">
            <v>0</v>
          </cell>
          <cell r="AU103">
            <v>0</v>
          </cell>
        </row>
        <row r="104">
          <cell r="C104" t="str">
            <v>CZ-P64BK32Q</v>
          </cell>
          <cell r="D104" t="str">
            <v>Line B for ME4</v>
          </cell>
          <cell r="E104" t="str">
            <v>DENV</v>
          </cell>
          <cell r="I104">
            <v>87.28</v>
          </cell>
          <cell r="K104">
            <v>87.28</v>
          </cell>
          <cell r="L104">
            <v>2.3E-2</v>
          </cell>
          <cell r="M104">
            <v>89.369123690000009</v>
          </cell>
          <cell r="N104">
            <v>95.624962348300016</v>
          </cell>
          <cell r="O104">
            <v>95.624962348300016</v>
          </cell>
          <cell r="P104">
            <v>0</v>
          </cell>
          <cell r="Q104">
            <v>-4.3926049377257595E-2</v>
          </cell>
          <cell r="R104">
            <v>159.03</v>
          </cell>
          <cell r="S104">
            <v>91.601280000000017</v>
          </cell>
          <cell r="T104">
            <v>77</v>
          </cell>
          <cell r="U104">
            <v>6720.56</v>
          </cell>
          <cell r="V104">
            <v>6881.422524130001</v>
          </cell>
          <cell r="W104">
            <v>7363.1221008191014</v>
          </cell>
          <cell r="X104">
            <v>7053.2985600000011</v>
          </cell>
          <cell r="Y104">
            <v>171</v>
          </cell>
          <cell r="AA104">
            <v>55</v>
          </cell>
          <cell r="AB104">
            <v>77</v>
          </cell>
          <cell r="AJ104">
            <v>77</v>
          </cell>
          <cell r="AL104">
            <v>0</v>
          </cell>
          <cell r="AP104">
            <v>0</v>
          </cell>
          <cell r="AU104">
            <v>0</v>
          </cell>
        </row>
        <row r="105">
          <cell r="C105" t="str">
            <v>CZ-P75BK32Q</v>
          </cell>
          <cell r="D105" t="str">
            <v>Line B for ME4</v>
          </cell>
          <cell r="E105" t="str">
            <v>DENV</v>
          </cell>
          <cell r="I105">
            <v>122.23</v>
          </cell>
          <cell r="K105">
            <v>122.23</v>
          </cell>
          <cell r="L105">
            <v>4.2000000000000003E-2</v>
          </cell>
          <cell r="M105">
            <v>125.85433756000002</v>
          </cell>
          <cell r="N105">
            <v>134.66414118920002</v>
          </cell>
          <cell r="O105">
            <v>134.66414118920002</v>
          </cell>
          <cell r="P105">
            <v>0</v>
          </cell>
          <cell r="Q105">
            <v>-0.47011200268380526</v>
          </cell>
          <cell r="R105">
            <v>159.03</v>
          </cell>
          <cell r="S105">
            <v>91.601280000000017</v>
          </cell>
          <cell r="T105">
            <v>42</v>
          </cell>
          <cell r="U105">
            <v>5133.66</v>
          </cell>
          <cell r="V105">
            <v>5285.8821775200004</v>
          </cell>
          <cell r="W105">
            <v>5655.8939299464009</v>
          </cell>
          <cell r="X105">
            <v>3847.2537600000005</v>
          </cell>
          <cell r="Y105">
            <v>171</v>
          </cell>
          <cell r="AA105">
            <v>25</v>
          </cell>
          <cell r="AB105">
            <v>42</v>
          </cell>
          <cell r="AJ105">
            <v>42</v>
          </cell>
          <cell r="AL105">
            <v>0</v>
          </cell>
          <cell r="AP105">
            <v>0</v>
          </cell>
          <cell r="AU105">
            <v>0</v>
          </cell>
        </row>
        <row r="106">
          <cell r="C106" t="str">
            <v>CZ-P29HK12Q</v>
          </cell>
          <cell r="D106" t="str">
            <v>Header MX4&amp;ML5</v>
          </cell>
          <cell r="E106" t="str">
            <v>DENV</v>
          </cell>
          <cell r="I106">
            <v>84.86</v>
          </cell>
          <cell r="J106">
            <v>0.05</v>
          </cell>
          <cell r="K106">
            <v>89.1</v>
          </cell>
          <cell r="L106">
            <v>3.7999999999999999E-2</v>
          </cell>
          <cell r="M106">
            <v>92.268923739999991</v>
          </cell>
          <cell r="N106">
            <v>98.7277484018</v>
          </cell>
          <cell r="O106">
            <v>94.167674617800003</v>
          </cell>
          <cell r="P106">
            <v>4.8425043970853565E-2</v>
          </cell>
          <cell r="Q106">
            <v>0.162256397969955</v>
          </cell>
          <cell r="R106">
            <v>204.6</v>
          </cell>
          <cell r="S106">
            <v>117.84960000000001</v>
          </cell>
          <cell r="T106">
            <v>80</v>
          </cell>
          <cell r="U106">
            <v>7128</v>
          </cell>
          <cell r="V106">
            <v>7381.5138991999993</v>
          </cell>
          <cell r="W106">
            <v>7898.219872144</v>
          </cell>
          <cell r="X106">
            <v>9427.9680000000008</v>
          </cell>
          <cell r="Y106">
            <v>220</v>
          </cell>
          <cell r="AA106">
            <v>54</v>
          </cell>
          <cell r="AB106">
            <v>80</v>
          </cell>
          <cell r="AF106">
            <v>13</v>
          </cell>
          <cell r="AJ106">
            <v>67</v>
          </cell>
          <cell r="AL106">
            <v>0</v>
          </cell>
          <cell r="AP106">
            <v>0</v>
          </cell>
          <cell r="AU106">
            <v>13</v>
          </cell>
        </row>
        <row r="107">
          <cell r="C107" t="str">
            <v>CZ-P64HK12Q</v>
          </cell>
          <cell r="D107" t="str">
            <v>Header MX4&amp;ML5</v>
          </cell>
          <cell r="E107" t="str">
            <v>DENV</v>
          </cell>
          <cell r="I107">
            <v>97.65</v>
          </cell>
          <cell r="J107">
            <v>0.05</v>
          </cell>
          <cell r="K107">
            <v>102.53</v>
          </cell>
          <cell r="L107">
            <v>3.7999999999999999E-2</v>
          </cell>
          <cell r="M107">
            <v>105.76781964</v>
          </cell>
          <cell r="N107">
            <v>113.1715670148</v>
          </cell>
          <cell r="O107">
            <v>107.92318020680001</v>
          </cell>
          <cell r="P107">
            <v>4.8630764938015547E-2</v>
          </cell>
          <cell r="Q107">
            <v>3.9694941562805515E-2</v>
          </cell>
          <cell r="R107">
            <v>204.6</v>
          </cell>
          <cell r="S107">
            <v>117.84960000000001</v>
          </cell>
          <cell r="T107">
            <v>2</v>
          </cell>
          <cell r="U107">
            <v>205.06</v>
          </cell>
          <cell r="V107">
            <v>211.53563928</v>
          </cell>
          <cell r="W107">
            <v>226.34313402960001</v>
          </cell>
          <cell r="X107">
            <v>235.69920000000002</v>
          </cell>
          <cell r="Y107">
            <v>220</v>
          </cell>
          <cell r="AA107">
            <v>0</v>
          </cell>
          <cell r="AB107">
            <v>2</v>
          </cell>
          <cell r="AF107">
            <v>0</v>
          </cell>
          <cell r="AJ107">
            <v>2</v>
          </cell>
          <cell r="AL107">
            <v>0</v>
          </cell>
          <cell r="AP107">
            <v>0</v>
          </cell>
          <cell r="AU107">
            <v>0</v>
          </cell>
        </row>
        <row r="108">
          <cell r="C108" t="str">
            <v>CZ-P75HK12Q</v>
          </cell>
          <cell r="D108" t="str">
            <v>Header MX4&amp;ML5</v>
          </cell>
          <cell r="E108" t="str">
            <v>DENV</v>
          </cell>
          <cell r="I108">
            <v>120.9</v>
          </cell>
          <cell r="J108">
            <v>0.05</v>
          </cell>
          <cell r="K108">
            <v>126.95</v>
          </cell>
          <cell r="L108">
            <v>3.7999999999999999E-2</v>
          </cell>
          <cell r="M108">
            <v>130.31309424</v>
          </cell>
          <cell r="N108">
            <v>139.43501083680002</v>
          </cell>
          <cell r="O108">
            <v>132.9283017818</v>
          </cell>
          <cell r="P108">
            <v>4.8949012119937407E-2</v>
          </cell>
          <cell r="Q108">
            <v>-0.18316066271586842</v>
          </cell>
          <cell r="R108">
            <v>204.6</v>
          </cell>
          <cell r="S108">
            <v>117.84960000000001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220</v>
          </cell>
          <cell r="AA108">
            <v>0</v>
          </cell>
          <cell r="AB108">
            <v>0</v>
          </cell>
          <cell r="AF108">
            <v>0</v>
          </cell>
          <cell r="AL108">
            <v>0</v>
          </cell>
          <cell r="AP108">
            <v>0</v>
          </cell>
          <cell r="AU108">
            <v>0</v>
          </cell>
        </row>
        <row r="109">
          <cell r="C109" t="str">
            <v>CZ-P29HK32Q</v>
          </cell>
          <cell r="D109" t="str">
            <v>Header for ME4</v>
          </cell>
          <cell r="E109" t="str">
            <v>DENV</v>
          </cell>
          <cell r="I109">
            <v>119.74</v>
          </cell>
          <cell r="J109">
            <v>0.05</v>
          </cell>
          <cell r="K109">
            <v>125.73</v>
          </cell>
          <cell r="L109">
            <v>3.7999999999999999E-2</v>
          </cell>
          <cell r="M109">
            <v>129.08683564</v>
          </cell>
          <cell r="N109">
            <v>138.1229141348</v>
          </cell>
          <cell r="O109">
            <v>131.68073442580001</v>
          </cell>
          <cell r="P109">
            <v>4.8922720070566195E-2</v>
          </cell>
          <cell r="Q109">
            <v>0.11393147127638409</v>
          </cell>
          <cell r="R109">
            <v>270.63</v>
          </cell>
          <cell r="S109">
            <v>155.88288000000003</v>
          </cell>
          <cell r="T109">
            <v>2</v>
          </cell>
          <cell r="U109">
            <v>251.46</v>
          </cell>
          <cell r="V109">
            <v>258.17367128000001</v>
          </cell>
          <cell r="W109">
            <v>276.2458282696</v>
          </cell>
          <cell r="X109">
            <v>311.76576000000006</v>
          </cell>
          <cell r="Y109">
            <v>291</v>
          </cell>
          <cell r="AA109">
            <v>0</v>
          </cell>
          <cell r="AB109">
            <v>2</v>
          </cell>
          <cell r="AF109">
            <v>0</v>
          </cell>
          <cell r="AJ109">
            <v>2</v>
          </cell>
          <cell r="AL109">
            <v>0</v>
          </cell>
          <cell r="AP109">
            <v>0</v>
          </cell>
          <cell r="AU109">
            <v>0</v>
          </cell>
        </row>
        <row r="110">
          <cell r="C110" t="str">
            <v>CZ-P64HK32Q</v>
          </cell>
          <cell r="D110" t="str">
            <v>Header for ME4</v>
          </cell>
          <cell r="E110" t="str">
            <v>DENV</v>
          </cell>
          <cell r="I110">
            <v>136.01</v>
          </cell>
          <cell r="J110">
            <v>0.05</v>
          </cell>
          <cell r="K110">
            <v>142.81</v>
          </cell>
          <cell r="L110">
            <v>0.04</v>
          </cell>
          <cell r="M110">
            <v>146.39718450000001</v>
          </cell>
          <cell r="N110">
            <v>156.64498741500003</v>
          </cell>
          <cell r="O110">
            <v>149.33166153499999</v>
          </cell>
          <cell r="P110">
            <v>4.8973712639539313E-2</v>
          </cell>
          <cell r="Q110">
            <v>-4.8889744338826849E-3</v>
          </cell>
          <cell r="R110">
            <v>270.63</v>
          </cell>
          <cell r="S110">
            <v>155.88288000000003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291</v>
          </cell>
          <cell r="AA110">
            <v>0</v>
          </cell>
          <cell r="AB110">
            <v>0</v>
          </cell>
          <cell r="AF110">
            <v>0</v>
          </cell>
          <cell r="AL110">
            <v>0</v>
          </cell>
          <cell r="AP110">
            <v>0</v>
          </cell>
          <cell r="AU110">
            <v>0</v>
          </cell>
        </row>
        <row r="111">
          <cell r="C111" t="str">
            <v>CZ-P75HK32Q</v>
          </cell>
          <cell r="D111" t="str">
            <v>Header for ME4</v>
          </cell>
          <cell r="E111" t="str">
            <v>DENV</v>
          </cell>
          <cell r="I111">
            <v>174.38</v>
          </cell>
          <cell r="J111">
            <v>0.05</v>
          </cell>
          <cell r="K111">
            <v>183.1</v>
          </cell>
          <cell r="L111">
            <v>3.9E-2</v>
          </cell>
          <cell r="M111">
            <v>186.82250797</v>
          </cell>
          <cell r="N111">
            <v>199.90008352790002</v>
          </cell>
          <cell r="O111">
            <v>190.52181857590003</v>
          </cell>
          <cell r="P111">
            <v>4.9224099486872674E-2</v>
          </cell>
          <cell r="Q111">
            <v>-0.28237355845555323</v>
          </cell>
          <cell r="R111">
            <v>270.63</v>
          </cell>
          <cell r="S111">
            <v>155.88288000000003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291</v>
          </cell>
          <cell r="AA111">
            <v>0</v>
          </cell>
          <cell r="AB111">
            <v>0</v>
          </cell>
          <cell r="AF111">
            <v>0</v>
          </cell>
          <cell r="AL111">
            <v>0</v>
          </cell>
          <cell r="AP111">
            <v>0</v>
          </cell>
          <cell r="AU111">
            <v>0</v>
          </cell>
        </row>
        <row r="112">
          <cell r="C112" t="str">
            <v>CZ-32PJ4PQ</v>
          </cell>
          <cell r="D112" t="str">
            <v>T joint for MX4</v>
          </cell>
          <cell r="E112" t="str">
            <v>DENV</v>
          </cell>
          <cell r="I112">
            <v>73.66</v>
          </cell>
          <cell r="K112">
            <v>73.66</v>
          </cell>
          <cell r="L112">
            <v>3.5999999999999997E-2</v>
          </cell>
          <cell r="M112">
            <v>76.606988079999994</v>
          </cell>
          <cell r="N112">
            <v>81.969477245600004</v>
          </cell>
          <cell r="O112">
            <v>81.969477245600004</v>
          </cell>
          <cell r="P112">
            <v>0</v>
          </cell>
          <cell r="Q112" t="e">
            <v>#DIV/0!</v>
          </cell>
          <cell r="R112">
            <v>0</v>
          </cell>
          <cell r="S112">
            <v>0</v>
          </cell>
          <cell r="T112">
            <v>13</v>
          </cell>
          <cell r="U112">
            <v>957.57999999999993</v>
          </cell>
          <cell r="V112">
            <v>995.89084503999993</v>
          </cell>
          <cell r="W112">
            <v>1065.6032041928001</v>
          </cell>
          <cell r="X112">
            <v>0</v>
          </cell>
          <cell r="AA112">
            <v>64</v>
          </cell>
          <cell r="AB112">
            <v>13</v>
          </cell>
          <cell r="AF112">
            <v>2</v>
          </cell>
          <cell r="AJ112">
            <v>11</v>
          </cell>
          <cell r="AL112">
            <v>0</v>
          </cell>
          <cell r="AP112">
            <v>0</v>
          </cell>
          <cell r="AU112">
            <v>2</v>
          </cell>
        </row>
        <row r="113">
          <cell r="C113" t="str">
            <v>CZ-48PJ4PQ</v>
          </cell>
          <cell r="D113" t="str">
            <v>T joint for MX4</v>
          </cell>
          <cell r="E113" t="str">
            <v>DENV</v>
          </cell>
          <cell r="I113">
            <v>151.91999999999999</v>
          </cell>
          <cell r="K113">
            <v>151.91999999999999</v>
          </cell>
          <cell r="L113">
            <v>3.5999999999999997E-2</v>
          </cell>
          <cell r="M113">
            <v>155.26846188000002</v>
          </cell>
          <cell r="N113">
            <v>166.13725421160004</v>
          </cell>
          <cell r="O113">
            <v>166.13725421160004</v>
          </cell>
          <cell r="P113">
            <v>0</v>
          </cell>
          <cell r="Q113" t="e">
            <v>#DIV/0!</v>
          </cell>
          <cell r="R113">
            <v>0</v>
          </cell>
          <cell r="S113">
            <v>0</v>
          </cell>
          <cell r="T113">
            <v>2</v>
          </cell>
          <cell r="U113">
            <v>303.83999999999997</v>
          </cell>
          <cell r="V113">
            <v>310.53692376000004</v>
          </cell>
          <cell r="W113">
            <v>332.27450842320007</v>
          </cell>
          <cell r="X113">
            <v>0</v>
          </cell>
          <cell r="AA113">
            <v>15</v>
          </cell>
          <cell r="AB113">
            <v>2</v>
          </cell>
          <cell r="AF113">
            <v>0</v>
          </cell>
          <cell r="AJ113">
            <v>2</v>
          </cell>
          <cell r="AL113">
            <v>0</v>
          </cell>
          <cell r="AP113">
            <v>0</v>
          </cell>
          <cell r="AU113">
            <v>0</v>
          </cell>
        </row>
        <row r="114">
          <cell r="C114" t="str">
            <v>CZ-32PJ5PQ</v>
          </cell>
          <cell r="D114" t="str">
            <v>T joint for ME4</v>
          </cell>
          <cell r="E114" t="str">
            <v>DENV</v>
          </cell>
          <cell r="I114">
            <v>106.9</v>
          </cell>
          <cell r="K114">
            <v>106.9</v>
          </cell>
          <cell r="L114">
            <v>0.01</v>
          </cell>
          <cell r="M114">
            <v>108.1620393</v>
          </cell>
          <cell r="N114">
            <v>115.73338205100001</v>
          </cell>
          <cell r="O114">
            <v>115.73338205100001</v>
          </cell>
          <cell r="P114">
            <v>0</v>
          </cell>
          <cell r="Q114">
            <v>0.4314487535223307</v>
          </cell>
          <cell r="R114">
            <v>353.4</v>
          </cell>
          <cell r="S114">
            <v>203.55840000000001</v>
          </cell>
          <cell r="T114">
            <v>12</v>
          </cell>
          <cell r="U114">
            <v>1282.8000000000002</v>
          </cell>
          <cell r="V114">
            <v>1297.9444716</v>
          </cell>
          <cell r="W114">
            <v>1388.800584612</v>
          </cell>
          <cell r="X114">
            <v>2442.7008000000001</v>
          </cell>
          <cell r="Y114">
            <v>380</v>
          </cell>
          <cell r="AA114">
            <v>5</v>
          </cell>
          <cell r="AB114">
            <v>12</v>
          </cell>
          <cell r="AF114">
            <v>2</v>
          </cell>
          <cell r="AJ114">
            <v>10</v>
          </cell>
          <cell r="AL114">
            <v>0</v>
          </cell>
          <cell r="AP114">
            <v>0</v>
          </cell>
          <cell r="AU114">
            <v>2</v>
          </cell>
        </row>
        <row r="115">
          <cell r="C115" t="str">
            <v>CZ-48PJ5PQ</v>
          </cell>
          <cell r="D115" t="str">
            <v>T joint for ME4</v>
          </cell>
          <cell r="E115" t="str">
            <v>DENV</v>
          </cell>
          <cell r="I115">
            <v>216.06</v>
          </cell>
          <cell r="K115">
            <v>216.06</v>
          </cell>
          <cell r="L115">
            <v>3.7999999999999999E-2</v>
          </cell>
          <cell r="M115">
            <v>219.88022854000002</v>
          </cell>
          <cell r="N115">
            <v>235.27184453780004</v>
          </cell>
          <cell r="O115">
            <v>235.27184453780004</v>
          </cell>
          <cell r="P115">
            <v>0</v>
          </cell>
          <cell r="Q115">
            <v>-0.15579531248919243</v>
          </cell>
          <cell r="R115">
            <v>353.4</v>
          </cell>
          <cell r="S115">
            <v>203.55840000000001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380</v>
          </cell>
          <cell r="AA115">
            <v>0</v>
          </cell>
          <cell r="AB115">
            <v>0</v>
          </cell>
          <cell r="AF115">
            <v>0</v>
          </cell>
          <cell r="AL115">
            <v>0</v>
          </cell>
          <cell r="AP115">
            <v>0</v>
          </cell>
          <cell r="AU115">
            <v>0</v>
          </cell>
        </row>
        <row r="116">
          <cell r="C116" t="str">
            <v>CZ-02RT11P</v>
          </cell>
          <cell r="D116" t="str">
            <v>Wired RC</v>
          </cell>
          <cell r="E116" t="str">
            <v>DENV</v>
          </cell>
          <cell r="I116">
            <v>39.1</v>
          </cell>
          <cell r="K116">
            <v>39.1</v>
          </cell>
          <cell r="L116">
            <v>2E-3</v>
          </cell>
          <cell r="M116">
            <v>39.443311460000011</v>
          </cell>
          <cell r="N116">
            <v>42.204343262200013</v>
          </cell>
          <cell r="O116">
            <v>42.204343262200013</v>
          </cell>
          <cell r="P116">
            <v>0</v>
          </cell>
          <cell r="Q116">
            <v>0.1245946323219498</v>
          </cell>
          <cell r="R116">
            <v>83.699999999999989</v>
          </cell>
          <cell r="S116">
            <v>48.211199999999998</v>
          </cell>
          <cell r="T116">
            <v>4197.3999999999996</v>
          </cell>
          <cell r="U116">
            <v>164118.34</v>
          </cell>
          <cell r="V116">
            <v>165559.35552220404</v>
          </cell>
          <cell r="W116">
            <v>177148.51040875833</v>
          </cell>
          <cell r="X116">
            <v>202361.69087999998</v>
          </cell>
          <cell r="Y116">
            <v>90</v>
          </cell>
          <cell r="AA116">
            <v>3982</v>
          </cell>
          <cell r="AB116">
            <v>4197.3999999999996</v>
          </cell>
          <cell r="AD116">
            <v>420</v>
          </cell>
          <cell r="AF116">
            <v>394.79999999999995</v>
          </cell>
          <cell r="AH116">
            <v>210.7</v>
          </cell>
          <cell r="AJ116">
            <v>2015.3</v>
          </cell>
          <cell r="AL116">
            <v>513.09999999999991</v>
          </cell>
          <cell r="AM116">
            <v>373.09999999999997</v>
          </cell>
          <cell r="AN116">
            <v>140</v>
          </cell>
          <cell r="AP116">
            <v>500</v>
          </cell>
          <cell r="AQ116">
            <v>2098.4</v>
          </cell>
          <cell r="AS116">
            <v>143.5</v>
          </cell>
          <cell r="AU116">
            <v>2182.0999999999995</v>
          </cell>
        </row>
        <row r="117">
          <cell r="C117" t="str">
            <v>CZ-02RE12P</v>
          </cell>
          <cell r="D117" t="str">
            <v>Simple RC</v>
          </cell>
          <cell r="E117" t="str">
            <v>DIL</v>
          </cell>
          <cell r="I117">
            <v>66.09</v>
          </cell>
          <cell r="K117">
            <v>66.09</v>
          </cell>
          <cell r="L117">
            <v>1.1199999999999999E-3</v>
          </cell>
          <cell r="M117">
            <v>68.304711817815218</v>
          </cell>
          <cell r="N117">
            <v>75.135182999596751</v>
          </cell>
          <cell r="O117">
            <v>75.135182999596751</v>
          </cell>
          <cell r="P117">
            <v>0</v>
          </cell>
          <cell r="Q117">
            <v>0.20756317331288146</v>
          </cell>
          <cell r="R117">
            <v>164.60999999999999</v>
          </cell>
          <cell r="S117">
            <v>94.815359999999998</v>
          </cell>
          <cell r="T117">
            <v>124</v>
          </cell>
          <cell r="U117">
            <v>8195.16</v>
          </cell>
          <cell r="V117">
            <v>8469.7842654090873</v>
          </cell>
          <cell r="W117">
            <v>9316.7626919499962</v>
          </cell>
          <cell r="X117">
            <v>11757.10464</v>
          </cell>
          <cell r="Y117">
            <v>177</v>
          </cell>
          <cell r="AA117">
            <v>90</v>
          </cell>
          <cell r="AB117">
            <v>124</v>
          </cell>
          <cell r="AD117">
            <v>100</v>
          </cell>
          <cell r="AF117">
            <v>4</v>
          </cell>
          <cell r="AJ117">
            <v>20</v>
          </cell>
          <cell r="AL117">
            <v>0</v>
          </cell>
          <cell r="AP117">
            <v>0</v>
          </cell>
          <cell r="AU117">
            <v>104</v>
          </cell>
        </row>
        <row r="118">
          <cell r="C118" t="str">
            <v>CZ-01ANA11P</v>
          </cell>
          <cell r="D118" t="str">
            <v>Central On/Off</v>
          </cell>
          <cell r="E118" t="str">
            <v>DIL</v>
          </cell>
          <cell r="I118">
            <v>314.70999999999998</v>
          </cell>
          <cell r="K118">
            <v>314.70999999999998</v>
          </cell>
          <cell r="L118">
            <v>2.8E-3</v>
          </cell>
          <cell r="M118">
            <v>325.07043776188794</v>
          </cell>
          <cell r="N118">
            <v>357.57748153807677</v>
          </cell>
          <cell r="O118">
            <v>357.57748153807677</v>
          </cell>
          <cell r="P118">
            <v>0</v>
          </cell>
          <cell r="Q118">
            <v>0.21560436326474455</v>
          </cell>
          <cell r="R118">
            <v>791.43</v>
          </cell>
          <cell r="S118">
            <v>455.86368000000004</v>
          </cell>
          <cell r="T118">
            <v>19</v>
          </cell>
          <cell r="U118">
            <v>5979.49</v>
          </cell>
          <cell r="V118">
            <v>6176.338317475871</v>
          </cell>
          <cell r="W118">
            <v>6793.9721492234585</v>
          </cell>
          <cell r="X118">
            <v>8661.4099200000001</v>
          </cell>
          <cell r="Y118">
            <v>851</v>
          </cell>
          <cell r="AA118">
            <v>30</v>
          </cell>
          <cell r="AB118">
            <v>19</v>
          </cell>
          <cell r="AF118">
            <v>3</v>
          </cell>
          <cell r="AJ118">
            <v>16</v>
          </cell>
          <cell r="AL118">
            <v>0</v>
          </cell>
          <cell r="AP118">
            <v>0</v>
          </cell>
          <cell r="AU118">
            <v>3</v>
          </cell>
        </row>
        <row r="119">
          <cell r="C119" t="str">
            <v>CZ-02RD11P</v>
          </cell>
          <cell r="D119" t="str">
            <v>C/H selector</v>
          </cell>
          <cell r="E119" t="str">
            <v>DIL</v>
          </cell>
          <cell r="I119">
            <v>23.6</v>
          </cell>
          <cell r="K119">
            <v>23.6</v>
          </cell>
          <cell r="L119">
            <v>1.008E-3</v>
          </cell>
          <cell r="M119">
            <v>24.435414228723683</v>
          </cell>
          <cell r="N119">
            <v>26.878955651596055</v>
          </cell>
          <cell r="O119">
            <v>26.878955651596055</v>
          </cell>
          <cell r="P119">
            <v>0</v>
          </cell>
          <cell r="Q119">
            <v>0.181318358564935</v>
          </cell>
          <cell r="R119">
            <v>57</v>
          </cell>
          <cell r="S119">
            <v>32.832000000000001</v>
          </cell>
          <cell r="T119">
            <v>67</v>
          </cell>
          <cell r="U119">
            <v>1581.2</v>
          </cell>
          <cell r="V119">
            <v>1637.1727533244868</v>
          </cell>
          <cell r="W119">
            <v>1800.8900286569358</v>
          </cell>
          <cell r="X119">
            <v>2199.7440000000001</v>
          </cell>
          <cell r="AA119">
            <v>118</v>
          </cell>
          <cell r="AB119">
            <v>67</v>
          </cell>
          <cell r="AF119">
            <v>3</v>
          </cell>
          <cell r="AJ119">
            <v>14</v>
          </cell>
          <cell r="AL119">
            <v>0</v>
          </cell>
          <cell r="AP119">
            <v>50</v>
          </cell>
          <cell r="AQ119">
            <v>107</v>
          </cell>
          <cell r="AU119">
            <v>53</v>
          </cell>
        </row>
        <row r="120">
          <cell r="C120" t="str">
            <v>CZ-02ESM11P</v>
          </cell>
          <cell r="D120" t="str">
            <v>Central controller</v>
          </cell>
          <cell r="E120" t="str">
            <v>DIL</v>
          </cell>
          <cell r="I120">
            <v>517.12</v>
          </cell>
          <cell r="K120">
            <v>517.12</v>
          </cell>
          <cell r="L120">
            <v>1.0557E-2</v>
          </cell>
          <cell r="M120">
            <v>534.5804256560649</v>
          </cell>
          <cell r="N120">
            <v>588.03846822167145</v>
          </cell>
          <cell r="O120">
            <v>588.03846822167145</v>
          </cell>
          <cell r="P120">
            <v>0</v>
          </cell>
          <cell r="Q120">
            <v>0.35274642521277028</v>
          </cell>
          <cell r="R120">
            <v>1577.28</v>
          </cell>
          <cell r="S120">
            <v>908.51328000000012</v>
          </cell>
          <cell r="T120">
            <v>17</v>
          </cell>
          <cell r="U120">
            <v>8791.0400000000009</v>
          </cell>
          <cell r="V120">
            <v>9087.8672361531026</v>
          </cell>
          <cell r="W120">
            <v>9996.653959768415</v>
          </cell>
          <cell r="X120">
            <v>15444.725760000001</v>
          </cell>
          <cell r="Y120">
            <v>1696</v>
          </cell>
          <cell r="AA120">
            <v>26</v>
          </cell>
          <cell r="AB120">
            <v>17</v>
          </cell>
          <cell r="AF120">
            <v>3</v>
          </cell>
          <cell r="AJ120">
            <v>14</v>
          </cell>
          <cell r="AL120">
            <v>0</v>
          </cell>
          <cell r="AP120">
            <v>0</v>
          </cell>
          <cell r="AU120">
            <v>3</v>
          </cell>
        </row>
        <row r="121">
          <cell r="C121" t="str">
            <v>CZ-01ESW11P</v>
          </cell>
          <cell r="D121" t="str">
            <v>Weekly timer</v>
          </cell>
          <cell r="E121" t="str">
            <v>DIL</v>
          </cell>
          <cell r="I121">
            <v>275.42</v>
          </cell>
          <cell r="K121">
            <v>275.42</v>
          </cell>
          <cell r="L121">
            <v>2.8349999999999998E-3</v>
          </cell>
          <cell r="M121">
            <v>284.51517319123536</v>
          </cell>
          <cell r="N121">
            <v>312.96669051035894</v>
          </cell>
          <cell r="O121">
            <v>312.96669051035894</v>
          </cell>
          <cell r="P121">
            <v>0</v>
          </cell>
          <cell r="Q121">
            <v>0.30858949061181334</v>
          </cell>
          <cell r="R121">
            <v>785.84999999999991</v>
          </cell>
          <cell r="S121">
            <v>452.64960000000002</v>
          </cell>
          <cell r="T121">
            <v>12</v>
          </cell>
          <cell r="U121">
            <v>3305.04</v>
          </cell>
          <cell r="V121">
            <v>3414.1820782948244</v>
          </cell>
          <cell r="W121">
            <v>3755.6002861243073</v>
          </cell>
          <cell r="X121">
            <v>5431.7952000000005</v>
          </cell>
          <cell r="Y121">
            <v>845</v>
          </cell>
          <cell r="AA121">
            <v>10</v>
          </cell>
          <cell r="AB121">
            <v>12</v>
          </cell>
          <cell r="AF121">
            <v>2</v>
          </cell>
          <cell r="AJ121">
            <v>10</v>
          </cell>
          <cell r="AL121">
            <v>0</v>
          </cell>
          <cell r="AP121">
            <v>0</v>
          </cell>
          <cell r="AU121">
            <v>2</v>
          </cell>
        </row>
        <row r="122">
          <cell r="C122" t="str">
            <v>CZ-02RWD12P</v>
          </cell>
          <cell r="D122" t="str">
            <v>IF for DM3</v>
          </cell>
          <cell r="E122" t="str">
            <v>DIL</v>
          </cell>
          <cell r="I122">
            <v>112.71</v>
          </cell>
          <cell r="K122">
            <v>112.71</v>
          </cell>
          <cell r="L122">
            <v>5.4000000000000003E-3</v>
          </cell>
          <cell r="M122">
            <v>116.74275550883398</v>
          </cell>
          <cell r="N122">
            <v>128.4170310597174</v>
          </cell>
          <cell r="O122">
            <v>128.4170310597174</v>
          </cell>
          <cell r="P122">
            <v>0</v>
          </cell>
          <cell r="Q122">
            <v>-3.7779800207959985E-2</v>
          </cell>
          <cell r="R122">
            <v>214.82999999999998</v>
          </cell>
          <cell r="S122">
            <v>123.74208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231</v>
          </cell>
          <cell r="AA122">
            <v>4</v>
          </cell>
          <cell r="AB122">
            <v>0</v>
          </cell>
          <cell r="AF122">
            <v>0</v>
          </cell>
          <cell r="AL122">
            <v>0</v>
          </cell>
          <cell r="AP122">
            <v>0</v>
          </cell>
          <cell r="AU122">
            <v>0</v>
          </cell>
        </row>
        <row r="123">
          <cell r="C123" t="str">
            <v>CZ-02RWF12P</v>
          </cell>
          <cell r="D123" t="str">
            <v>IF for FM3</v>
          </cell>
          <cell r="E123" t="str">
            <v>DIL</v>
          </cell>
          <cell r="I123">
            <v>96.61</v>
          </cell>
          <cell r="K123">
            <v>96.61</v>
          </cell>
          <cell r="L123">
            <v>5.9800000000000001E-3</v>
          </cell>
          <cell r="M123">
            <v>100.16574131507581</v>
          </cell>
          <cell r="N123">
            <v>110.1823154465834</v>
          </cell>
          <cell r="O123">
            <v>110.1823154465834</v>
          </cell>
          <cell r="P123">
            <v>0</v>
          </cell>
          <cell r="Q123">
            <v>0.1095808681526656</v>
          </cell>
          <cell r="R123">
            <v>214.82999999999998</v>
          </cell>
          <cell r="S123">
            <v>123.74208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231</v>
          </cell>
          <cell r="AA123">
            <v>50</v>
          </cell>
          <cell r="AB123">
            <v>0</v>
          </cell>
          <cell r="AF123">
            <v>0</v>
          </cell>
          <cell r="AL123">
            <v>0</v>
          </cell>
          <cell r="AP123">
            <v>0</v>
          </cell>
          <cell r="AU123">
            <v>0</v>
          </cell>
        </row>
        <row r="124">
          <cell r="C124" t="str">
            <v>CZ-02RWU12P</v>
          </cell>
          <cell r="D124" t="str">
            <v>IF for UM4</v>
          </cell>
          <cell r="E124" t="str">
            <v>DENV</v>
          </cell>
          <cell r="I124">
            <v>95</v>
          </cell>
          <cell r="K124">
            <v>95</v>
          </cell>
          <cell r="L124">
            <v>5.0000000000000001E-3</v>
          </cell>
          <cell r="M124">
            <v>95.844171150000008</v>
          </cell>
          <cell r="N124">
            <v>102.55326313050001</v>
          </cell>
          <cell r="O124">
            <v>102.55326313050001</v>
          </cell>
          <cell r="P124">
            <v>0</v>
          </cell>
          <cell r="Q124">
            <v>-1.2791072657650091</v>
          </cell>
          <cell r="R124">
            <v>78.11999999999999</v>
          </cell>
          <cell r="S124">
            <v>44.997120000000002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84</v>
          </cell>
          <cell r="AA124">
            <v>50</v>
          </cell>
          <cell r="AB124">
            <v>0</v>
          </cell>
          <cell r="AF124">
            <v>0</v>
          </cell>
          <cell r="AL124">
            <v>0</v>
          </cell>
          <cell r="AP124">
            <v>0</v>
          </cell>
          <cell r="AU124">
            <v>0</v>
          </cell>
        </row>
        <row r="125">
          <cell r="C125" t="str">
            <v>CZ-01RWT12P</v>
          </cell>
          <cell r="D125" t="str">
            <v>IF for TM3</v>
          </cell>
          <cell r="E125" t="str">
            <v>DIL</v>
          </cell>
          <cell r="I125">
            <v>74.69</v>
          </cell>
          <cell r="K125">
            <v>74.69</v>
          </cell>
          <cell r="L125">
            <v>5.13E-3</v>
          </cell>
          <cell r="M125">
            <v>77.476118171297301</v>
          </cell>
          <cell r="N125">
            <v>85.223729988427039</v>
          </cell>
          <cell r="O125">
            <v>85.223729988427039</v>
          </cell>
          <cell r="P125">
            <v>0</v>
          </cell>
          <cell r="Q125">
            <v>0.31127931590913099</v>
          </cell>
          <cell r="R125">
            <v>214.82999999999998</v>
          </cell>
          <cell r="S125">
            <v>123.74208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231</v>
          </cell>
          <cell r="AA125">
            <v>4</v>
          </cell>
          <cell r="AB125">
            <v>0</v>
          </cell>
          <cell r="AF125">
            <v>0</v>
          </cell>
          <cell r="AL125">
            <v>0</v>
          </cell>
          <cell r="AP125">
            <v>0</v>
          </cell>
          <cell r="AU125">
            <v>0</v>
          </cell>
        </row>
        <row r="126">
          <cell r="C126" t="str">
            <v>CZ-01RWL12P</v>
          </cell>
          <cell r="D126" t="str">
            <v>IF for LM3</v>
          </cell>
          <cell r="E126" t="str">
            <v>DIL</v>
          </cell>
          <cell r="I126">
            <v>112.71</v>
          </cell>
          <cell r="K126">
            <v>112.71</v>
          </cell>
          <cell r="L126">
            <v>6.3359999999999996E-3</v>
          </cell>
          <cell r="M126">
            <v>116.81135594493455</v>
          </cell>
          <cell r="N126">
            <v>128.49249153942802</v>
          </cell>
          <cell r="O126">
            <v>128.49249153942802</v>
          </cell>
          <cell r="P126">
            <v>0</v>
          </cell>
          <cell r="Q126">
            <v>-3.8389620890710865E-2</v>
          </cell>
          <cell r="R126">
            <v>214.82999999999998</v>
          </cell>
          <cell r="S126">
            <v>123.74208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231</v>
          </cell>
          <cell r="AA126">
            <v>4</v>
          </cell>
          <cell r="AB126">
            <v>0</v>
          </cell>
          <cell r="AF126">
            <v>0</v>
          </cell>
          <cell r="AL126">
            <v>0</v>
          </cell>
          <cell r="AP126">
            <v>0</v>
          </cell>
          <cell r="AU126">
            <v>0</v>
          </cell>
        </row>
        <row r="127">
          <cell r="C127" t="str">
            <v>CZ-01RWK22P</v>
          </cell>
          <cell r="D127" t="str">
            <v>IF for KM3</v>
          </cell>
          <cell r="E127" t="str">
            <v>DIL</v>
          </cell>
          <cell r="I127">
            <v>86.18</v>
          </cell>
          <cell r="K127">
            <v>86.18</v>
          </cell>
          <cell r="L127">
            <v>1.1249999999999999E-3</v>
          </cell>
          <cell r="M127">
            <v>89.043352639036257</v>
          </cell>
          <cell r="N127">
            <v>97.94768790293989</v>
          </cell>
          <cell r="O127">
            <v>97.94768790293989</v>
          </cell>
          <cell r="P127">
            <v>0</v>
          </cell>
          <cell r="Q127">
            <v>0.20845287308133265</v>
          </cell>
          <cell r="R127">
            <v>214.82999999999998</v>
          </cell>
          <cell r="S127">
            <v>123.74208</v>
          </cell>
          <cell r="T127">
            <v>168</v>
          </cell>
          <cell r="U127">
            <v>14478.240000000002</v>
          </cell>
          <cell r="V127">
            <v>14959.283243358092</v>
          </cell>
          <cell r="W127">
            <v>16455.211567693903</v>
          </cell>
          <cell r="X127">
            <v>20788.669440000001</v>
          </cell>
          <cell r="Y127">
            <v>231</v>
          </cell>
          <cell r="AA127">
            <v>80</v>
          </cell>
          <cell r="AB127">
            <v>168</v>
          </cell>
          <cell r="AF127">
            <v>28</v>
          </cell>
          <cell r="AJ127">
            <v>140</v>
          </cell>
          <cell r="AL127">
            <v>0</v>
          </cell>
          <cell r="AP127">
            <v>0</v>
          </cell>
          <cell r="AU127">
            <v>28</v>
          </cell>
        </row>
        <row r="128">
          <cell r="C128" t="str">
            <v>CZ-01RWY12P</v>
          </cell>
          <cell r="D128" t="str">
            <v>IF for YM3</v>
          </cell>
          <cell r="E128" t="str">
            <v>DENV</v>
          </cell>
          <cell r="I128">
            <v>86.18</v>
          </cell>
          <cell r="K128">
            <v>86.18</v>
          </cell>
          <cell r="L128">
            <v>5.0000000000000001E-3</v>
          </cell>
          <cell r="M128">
            <v>86.978924550000016</v>
          </cell>
          <cell r="N128">
            <v>93.067449268500027</v>
          </cell>
          <cell r="O128">
            <v>93.067449268500027</v>
          </cell>
          <cell r="P128">
            <v>0</v>
          </cell>
          <cell r="Q128">
            <v>-1.068297910366264</v>
          </cell>
          <cell r="R128">
            <v>78.11999999999999</v>
          </cell>
          <cell r="S128">
            <v>44.997120000000002</v>
          </cell>
          <cell r="T128">
            <v>100</v>
          </cell>
          <cell r="U128">
            <v>8618</v>
          </cell>
          <cell r="V128">
            <v>8697.8924550000011</v>
          </cell>
          <cell r="W128">
            <v>9306.7449268500022</v>
          </cell>
          <cell r="X128">
            <v>4499.7120000000004</v>
          </cell>
          <cell r="Y128">
            <v>84</v>
          </cell>
          <cell r="AA128">
            <v>80</v>
          </cell>
          <cell r="AB128">
            <v>100</v>
          </cell>
          <cell r="AF128">
            <v>17</v>
          </cell>
          <cell r="AJ128">
            <v>83</v>
          </cell>
          <cell r="AL128">
            <v>0</v>
          </cell>
          <cell r="AP128">
            <v>0</v>
          </cell>
          <cell r="AU128">
            <v>17</v>
          </cell>
        </row>
        <row r="129">
          <cell r="C129" t="str">
            <v>CZ-102AP11P</v>
          </cell>
          <cell r="D129" t="str">
            <v>R407C US adopter</v>
          </cell>
          <cell r="E129" t="str">
            <v>DIL</v>
          </cell>
          <cell r="I129">
            <v>36</v>
          </cell>
          <cell r="K129">
            <v>36</v>
          </cell>
          <cell r="L129">
            <v>1.6799999999999999E-2</v>
          </cell>
          <cell r="M129">
            <v>38.392956238727997</v>
          </cell>
          <cell r="N129">
            <v>42.232251862600798</v>
          </cell>
          <cell r="O129">
            <v>42.232251862600798</v>
          </cell>
          <cell r="P129">
            <v>0</v>
          </cell>
          <cell r="Q129">
            <v>0.21161417520533166</v>
          </cell>
          <cell r="R129">
            <v>93</v>
          </cell>
          <cell r="S129">
            <v>53.568000000000005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</v>
          </cell>
          <cell r="AA129">
            <v>4</v>
          </cell>
          <cell r="AB129">
            <v>0</v>
          </cell>
          <cell r="AF129">
            <v>0</v>
          </cell>
          <cell r="AL129">
            <v>0</v>
          </cell>
          <cell r="AP129">
            <v>0</v>
          </cell>
          <cell r="AU129">
            <v>0</v>
          </cell>
        </row>
        <row r="130">
          <cell r="C130" t="str">
            <v>CZ-112AP11P</v>
          </cell>
          <cell r="D130" t="str">
            <v>R410A US adopter</v>
          </cell>
          <cell r="E130" t="str">
            <v>DIL</v>
          </cell>
          <cell r="I130">
            <v>65.099999999999994</v>
          </cell>
          <cell r="K130">
            <v>65.099999999999994</v>
          </cell>
          <cell r="L130">
            <v>1.6799999999999999E-2</v>
          </cell>
          <cell r="M130">
            <v>68.431969879728001</v>
          </cell>
          <cell r="N130">
            <v>75.275166867700804</v>
          </cell>
          <cell r="O130">
            <v>75.275166867700804</v>
          </cell>
          <cell r="P130">
            <v>0</v>
          </cell>
          <cell r="Q130" t="e">
            <v>#DIV/0!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A130">
            <v>5</v>
          </cell>
          <cell r="AB130">
            <v>0</v>
          </cell>
          <cell r="AF130">
            <v>0</v>
          </cell>
          <cell r="AL130">
            <v>0</v>
          </cell>
          <cell r="AP130">
            <v>0</v>
          </cell>
          <cell r="AU130">
            <v>0</v>
          </cell>
        </row>
        <row r="131">
          <cell r="C131" t="str">
            <v>CZ-103AP11P</v>
          </cell>
          <cell r="D131" t="str">
            <v>adopter</v>
          </cell>
          <cell r="E131" t="str">
            <v>DIL</v>
          </cell>
          <cell r="I131">
            <v>227.52</v>
          </cell>
          <cell r="K131">
            <v>227.52</v>
          </cell>
          <cell r="L131">
            <v>9.1260000000000004E-3</v>
          </cell>
          <cell r="M131">
            <v>235.53058564718046</v>
          </cell>
          <cell r="N131">
            <v>259.0836442118985</v>
          </cell>
          <cell r="O131">
            <v>259.0836442118985</v>
          </cell>
          <cell r="P131">
            <v>0</v>
          </cell>
          <cell r="Q131">
            <v>0.22862239813511198</v>
          </cell>
          <cell r="R131">
            <v>583.11</v>
          </cell>
          <cell r="S131">
            <v>335.87136000000004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627</v>
          </cell>
          <cell r="AA131">
            <v>0</v>
          </cell>
          <cell r="AB131">
            <v>0</v>
          </cell>
          <cell r="AF131">
            <v>0</v>
          </cell>
          <cell r="AL131">
            <v>0</v>
          </cell>
          <cell r="AP131">
            <v>0</v>
          </cell>
          <cell r="AU131">
            <v>0</v>
          </cell>
        </row>
        <row r="132">
          <cell r="C132" t="str">
            <v>CZ-02KRR11P</v>
          </cell>
          <cell r="D132" t="str">
            <v>Wiring adaptor (hour meter) daikin name EKRP1C11P</v>
          </cell>
          <cell r="E132" t="str">
            <v>DENV</v>
          </cell>
          <cell r="I132">
            <v>65</v>
          </cell>
          <cell r="K132">
            <v>65</v>
          </cell>
          <cell r="L132">
            <v>3.0000000000000001E-3</v>
          </cell>
          <cell r="M132">
            <v>65.54754269</v>
          </cell>
          <cell r="N132">
            <v>70.135870678300009</v>
          </cell>
          <cell r="O132">
            <v>70.135870678300009</v>
          </cell>
          <cell r="Q132" t="e">
            <v>#DIV/0!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A132">
            <v>0</v>
          </cell>
          <cell r="AB132">
            <v>0</v>
          </cell>
          <cell r="AF132">
            <v>0</v>
          </cell>
          <cell r="AL132">
            <v>0</v>
          </cell>
          <cell r="AP132">
            <v>0</v>
          </cell>
          <cell r="AU132">
            <v>0</v>
          </cell>
        </row>
        <row r="133">
          <cell r="C133" t="str">
            <v>CZ-302AP11P</v>
          </cell>
          <cell r="D133" t="str">
            <v>Central on/Off via 02ESM</v>
          </cell>
          <cell r="E133" t="str">
            <v>DIL</v>
          </cell>
          <cell r="I133">
            <v>55</v>
          </cell>
          <cell r="K133">
            <v>49</v>
          </cell>
          <cell r="M133">
            <v>50.581156989999997</v>
          </cell>
          <cell r="N133">
            <v>55.639272689000002</v>
          </cell>
          <cell r="O133">
            <v>71.536207743000006</v>
          </cell>
          <cell r="Q133" t="e">
            <v>#DIV/0!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A133">
            <v>4</v>
          </cell>
          <cell r="AB133">
            <v>0</v>
          </cell>
          <cell r="AF133">
            <v>0</v>
          </cell>
          <cell r="AL133">
            <v>0</v>
          </cell>
          <cell r="AP133">
            <v>0</v>
          </cell>
          <cell r="AU133">
            <v>0</v>
          </cell>
        </row>
        <row r="134">
          <cell r="C134" t="str">
            <v>CZ-01KRR11P</v>
          </cell>
          <cell r="D134" t="str">
            <v>Successor of EKRORO</v>
          </cell>
          <cell r="E134" t="str">
            <v>DENV</v>
          </cell>
          <cell r="I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 t="e">
            <v>#DIV/0!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F134">
            <v>0</v>
          </cell>
          <cell r="AL134">
            <v>0</v>
          </cell>
          <cell r="AP134">
            <v>0</v>
          </cell>
          <cell r="AU134">
            <v>0</v>
          </cell>
        </row>
        <row r="135">
          <cell r="C135" t="str">
            <v>CZ-104AP12P</v>
          </cell>
          <cell r="D135" t="str">
            <v>successor of DTA104</v>
          </cell>
          <cell r="E135" t="str">
            <v>DIL</v>
          </cell>
          <cell r="I135">
            <v>111</v>
          </cell>
          <cell r="K135">
            <v>98</v>
          </cell>
          <cell r="M135">
            <v>101.16231397999999</v>
          </cell>
          <cell r="N135">
            <v>111.278545378</v>
          </cell>
          <cell r="O135">
            <v>96.517105685000004</v>
          </cell>
          <cell r="Q135" t="e">
            <v>#DIV/0!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4</v>
          </cell>
          <cell r="AB135">
            <v>0</v>
          </cell>
          <cell r="AF135">
            <v>0</v>
          </cell>
          <cell r="AL135">
            <v>0</v>
          </cell>
          <cell r="AP135">
            <v>0</v>
          </cell>
          <cell r="AU135">
            <v>0</v>
          </cell>
        </row>
        <row r="136">
          <cell r="C136" t="str">
            <v>CZ-104AP13P</v>
          </cell>
          <cell r="D136" t="str">
            <v>successor of DTA104</v>
          </cell>
          <cell r="E136" t="str">
            <v>DIL</v>
          </cell>
          <cell r="I136">
            <v>111</v>
          </cell>
          <cell r="K136">
            <v>98</v>
          </cell>
          <cell r="M136">
            <v>101.16231397999999</v>
          </cell>
          <cell r="N136">
            <v>111.278545378</v>
          </cell>
          <cell r="O136">
            <v>96.517105685000004</v>
          </cell>
          <cell r="Q136" t="e">
            <v>#DIV/0!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4</v>
          </cell>
          <cell r="AB136">
            <v>0</v>
          </cell>
          <cell r="AF136">
            <v>0</v>
          </cell>
          <cell r="AL136">
            <v>0</v>
          </cell>
          <cell r="AP136">
            <v>0</v>
          </cell>
          <cell r="AU136">
            <v>0</v>
          </cell>
        </row>
        <row r="137">
          <cell r="C137" t="str">
            <v>CZ-109AP11P</v>
          </cell>
          <cell r="D137" t="str">
            <v>Um net expansion adopter</v>
          </cell>
          <cell r="E137" t="str">
            <v>DIL</v>
          </cell>
          <cell r="I137">
            <v>161</v>
          </cell>
          <cell r="K137">
            <v>142</v>
          </cell>
          <cell r="M137">
            <v>146.58212842</v>
          </cell>
          <cell r="N137">
            <v>161.24034126200002</v>
          </cell>
          <cell r="O137">
            <v>155.56286445699999</v>
          </cell>
          <cell r="Q137" t="e">
            <v>#DIV/0!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2</v>
          </cell>
          <cell r="AB137">
            <v>0</v>
          </cell>
          <cell r="AF137">
            <v>0</v>
          </cell>
          <cell r="AL137">
            <v>0</v>
          </cell>
          <cell r="AP137">
            <v>0</v>
          </cell>
          <cell r="AU137">
            <v>0</v>
          </cell>
        </row>
        <row r="138">
          <cell r="C138" t="str">
            <v>CZ-10RSA</v>
          </cell>
          <cell r="D138" t="str">
            <v>Remote thermistor</v>
          </cell>
          <cell r="E138" t="str">
            <v>DIL</v>
          </cell>
          <cell r="I138">
            <v>20</v>
          </cell>
          <cell r="K138">
            <v>20</v>
          </cell>
          <cell r="M138">
            <v>20.645370200000002</v>
          </cell>
          <cell r="N138">
            <v>22.709907220000005</v>
          </cell>
          <cell r="O138">
            <v>22.709907220000005</v>
          </cell>
          <cell r="Q138" t="e">
            <v>#DIV/0!</v>
          </cell>
          <cell r="S138">
            <v>0</v>
          </cell>
          <cell r="T138">
            <v>246</v>
          </cell>
          <cell r="U138">
            <v>4920</v>
          </cell>
          <cell r="V138">
            <v>5078.7610692000007</v>
          </cell>
          <cell r="W138">
            <v>5586.6371761200016</v>
          </cell>
          <cell r="X138">
            <v>0</v>
          </cell>
          <cell r="AA138">
            <v>0</v>
          </cell>
          <cell r="AB138">
            <v>246</v>
          </cell>
          <cell r="AF138">
            <v>41</v>
          </cell>
          <cell r="AJ138">
            <v>205</v>
          </cell>
          <cell r="AL138">
            <v>0</v>
          </cell>
          <cell r="AP138">
            <v>0</v>
          </cell>
          <cell r="AU138">
            <v>41</v>
          </cell>
        </row>
        <row r="139">
          <cell r="C139" t="str">
            <v>CZ-90CR12P</v>
          </cell>
          <cell r="D139" t="str">
            <v>new Option kit for MX4 90m level dif size 12</v>
          </cell>
          <cell r="E139" t="str">
            <v>DENV</v>
          </cell>
          <cell r="I139">
            <v>58</v>
          </cell>
          <cell r="K139">
            <v>58</v>
          </cell>
          <cell r="L139">
            <v>1.7999999999999999E-2</v>
          </cell>
          <cell r="M139">
            <v>59.582096140000004</v>
          </cell>
          <cell r="N139">
            <v>63.752842869800006</v>
          </cell>
          <cell r="O139">
            <v>63.752842869800006</v>
          </cell>
          <cell r="Q139" t="e">
            <v>#DIV/0!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F139">
            <v>0</v>
          </cell>
          <cell r="AL139">
            <v>0</v>
          </cell>
          <cell r="AP139">
            <v>0</v>
          </cell>
          <cell r="AU139">
            <v>0</v>
          </cell>
        </row>
        <row r="140">
          <cell r="C140" t="str">
            <v>CZ-90CR18P</v>
          </cell>
          <cell r="D140" t="str">
            <v>new Option kit for MX4 90m level dif size 14,16 and 18</v>
          </cell>
          <cell r="E140" t="str">
            <v>DENV</v>
          </cell>
          <cell r="I140">
            <v>83</v>
          </cell>
          <cell r="K140">
            <v>83</v>
          </cell>
          <cell r="L140">
            <v>1.7999999999999999E-2</v>
          </cell>
          <cell r="M140">
            <v>84.710346140000013</v>
          </cell>
          <cell r="N140">
            <v>90.640070369800014</v>
          </cell>
          <cell r="O140">
            <v>90.640070369800014</v>
          </cell>
          <cell r="Q140" t="e">
            <v>#DIV/0!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F140">
            <v>0</v>
          </cell>
          <cell r="AL140">
            <v>0</v>
          </cell>
          <cell r="AP140">
            <v>0</v>
          </cell>
          <cell r="AU140">
            <v>0</v>
          </cell>
        </row>
        <row r="141">
          <cell r="C141" t="str">
            <v>CZ-01HPF11P</v>
          </cell>
          <cell r="D141" t="str">
            <v>Panel for FM3</v>
          </cell>
          <cell r="E141" t="str">
            <v>DIL</v>
          </cell>
          <cell r="I141">
            <v>45.83</v>
          </cell>
          <cell r="K141">
            <v>45.83</v>
          </cell>
          <cell r="L141">
            <v>4.1849999999999998E-2</v>
          </cell>
          <cell r="M141">
            <v>50.376096850488494</v>
          </cell>
          <cell r="N141">
            <v>55.413706535537351</v>
          </cell>
          <cell r="O141">
            <v>55.413706535537351</v>
          </cell>
          <cell r="P141">
            <v>0</v>
          </cell>
          <cell r="Q141">
            <v>0.57948967731359036</v>
          </cell>
          <cell r="R141">
            <v>228.77999999999997</v>
          </cell>
          <cell r="S141">
            <v>131.77727999999999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246</v>
          </cell>
          <cell r="AA141">
            <v>4</v>
          </cell>
          <cell r="AB141">
            <v>0</v>
          </cell>
          <cell r="AF141">
            <v>0</v>
          </cell>
          <cell r="AL141">
            <v>0</v>
          </cell>
          <cell r="AP141">
            <v>0</v>
          </cell>
          <cell r="AU141">
            <v>0</v>
          </cell>
        </row>
        <row r="142">
          <cell r="C142" t="str">
            <v>CZ-02HPF11P</v>
          </cell>
          <cell r="D142" t="str">
            <v>Panel for FM3</v>
          </cell>
          <cell r="E142" t="str">
            <v>DIL</v>
          </cell>
          <cell r="I142">
            <v>50.24</v>
          </cell>
          <cell r="K142">
            <v>50.24</v>
          </cell>
          <cell r="L142">
            <v>5.0220000000000001E-2</v>
          </cell>
          <cell r="M142">
            <v>55.541847187026207</v>
          </cell>
          <cell r="N142">
            <v>61.096031905728829</v>
          </cell>
          <cell r="O142">
            <v>61.096031905728829</v>
          </cell>
          <cell r="P142">
            <v>0</v>
          </cell>
          <cell r="Q142">
            <v>0.5363690015021646</v>
          </cell>
          <cell r="R142">
            <v>228.77999999999997</v>
          </cell>
          <cell r="S142">
            <v>131.77727999999999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246</v>
          </cell>
          <cell r="AA142">
            <v>4</v>
          </cell>
          <cell r="AB142">
            <v>0</v>
          </cell>
          <cell r="AF142">
            <v>0</v>
          </cell>
          <cell r="AL142">
            <v>0</v>
          </cell>
          <cell r="AP142">
            <v>0</v>
          </cell>
          <cell r="AU142">
            <v>0</v>
          </cell>
        </row>
        <row r="143">
          <cell r="C143" t="str">
            <v>CZ-03HPF11P</v>
          </cell>
          <cell r="D143" t="str">
            <v>Panel for FM3</v>
          </cell>
          <cell r="E143" t="str">
            <v>DIL</v>
          </cell>
          <cell r="I143">
            <v>64.06</v>
          </cell>
          <cell r="K143">
            <v>64.06</v>
          </cell>
          <cell r="L143">
            <v>6.6960000000000006E-2</v>
          </cell>
          <cell r="M143">
            <v>71.034690410101604</v>
          </cell>
          <cell r="N143">
            <v>78.138159451111775</v>
          </cell>
          <cell r="O143">
            <v>78.138159451111775</v>
          </cell>
          <cell r="P143">
            <v>0</v>
          </cell>
          <cell r="Q143">
            <v>0.47529772250001223</v>
          </cell>
          <cell r="R143">
            <v>258.53999999999996</v>
          </cell>
          <cell r="S143">
            <v>148.91904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278</v>
          </cell>
          <cell r="AA143">
            <v>4</v>
          </cell>
          <cell r="AB143">
            <v>0</v>
          </cell>
          <cell r="AF143">
            <v>0</v>
          </cell>
          <cell r="AL143">
            <v>0</v>
          </cell>
          <cell r="AP143">
            <v>0</v>
          </cell>
          <cell r="AU143">
            <v>0</v>
          </cell>
        </row>
        <row r="144">
          <cell r="C144" t="str">
            <v>CZ-06HPF11P</v>
          </cell>
          <cell r="D144" t="str">
            <v>Panel for FM3</v>
          </cell>
          <cell r="E144" t="str">
            <v>DIL</v>
          </cell>
          <cell r="I144">
            <v>79.56</v>
          </cell>
          <cell r="K144">
            <v>79.56</v>
          </cell>
          <cell r="L144">
            <v>8.9838000000000001E-2</v>
          </cell>
          <cell r="M144">
            <v>88.711605282097992</v>
          </cell>
          <cell r="N144">
            <v>97.582765810307805</v>
          </cell>
          <cell r="O144">
            <v>97.582765810307805</v>
          </cell>
          <cell r="P144">
            <v>0</v>
          </cell>
          <cell r="Q144">
            <v>0.48394856993442137</v>
          </cell>
          <cell r="R144">
            <v>328.28999999999996</v>
          </cell>
          <cell r="S144">
            <v>189.09504000000001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353</v>
          </cell>
          <cell r="AA144">
            <v>4</v>
          </cell>
          <cell r="AB144">
            <v>0</v>
          </cell>
          <cell r="AF144">
            <v>0</v>
          </cell>
          <cell r="AL144">
            <v>0</v>
          </cell>
          <cell r="AP144">
            <v>0</v>
          </cell>
          <cell r="AU144">
            <v>0</v>
          </cell>
        </row>
        <row r="145">
          <cell r="C145" t="str">
            <v>CZ-06KPU12P</v>
          </cell>
          <cell r="D145" t="str">
            <v>Panel for UM4</v>
          </cell>
          <cell r="E145" t="str">
            <v>DENV</v>
          </cell>
          <cell r="I145">
            <v>170</v>
          </cell>
          <cell r="K145">
            <v>170</v>
          </cell>
          <cell r="L145">
            <v>8.5999999999999993E-2</v>
          </cell>
          <cell r="M145">
            <v>177.00942378000002</v>
          </cell>
          <cell r="N145">
            <v>189.40008344460003</v>
          </cell>
          <cell r="O145">
            <v>189.40008344460003</v>
          </cell>
          <cell r="P145">
            <v>0</v>
          </cell>
          <cell r="Q145">
            <v>-0.27550306953382403</v>
          </cell>
          <cell r="R145">
            <v>257.79599999999999</v>
          </cell>
          <cell r="S145">
            <v>148.49049600000001</v>
          </cell>
          <cell r="T145">
            <v>484</v>
          </cell>
          <cell r="U145">
            <v>82280</v>
          </cell>
          <cell r="V145">
            <v>85672.561109520015</v>
          </cell>
          <cell r="W145">
            <v>91669.640387186417</v>
          </cell>
          <cell r="X145">
            <v>71869.400064000001</v>
          </cell>
          <cell r="Y145">
            <v>277.2</v>
          </cell>
          <cell r="AA145">
            <v>585</v>
          </cell>
          <cell r="AB145">
            <v>484</v>
          </cell>
          <cell r="AD145">
            <v>0</v>
          </cell>
          <cell r="AF145">
            <v>43</v>
          </cell>
          <cell r="AH145">
            <v>120</v>
          </cell>
          <cell r="AJ145">
            <v>220</v>
          </cell>
          <cell r="AL145">
            <v>26</v>
          </cell>
          <cell r="AM145">
            <v>20</v>
          </cell>
          <cell r="AN145">
            <v>6</v>
          </cell>
          <cell r="AQ145">
            <v>40</v>
          </cell>
          <cell r="AS145">
            <v>75</v>
          </cell>
          <cell r="AU145">
            <v>264</v>
          </cell>
        </row>
        <row r="146">
          <cell r="C146" t="str">
            <v>CZ-02KPD11P</v>
          </cell>
          <cell r="D146" t="str">
            <v>Panel for DM3</v>
          </cell>
          <cell r="E146" t="str">
            <v>DIL</v>
          </cell>
          <cell r="I146">
            <v>144.57</v>
          </cell>
          <cell r="K146">
            <v>144.57</v>
          </cell>
          <cell r="L146">
            <v>0.12536700000000001</v>
          </cell>
          <cell r="M146">
            <v>158.42333933751507</v>
          </cell>
          <cell r="N146">
            <v>174.26567327126659</v>
          </cell>
          <cell r="O146">
            <v>174.26567327126659</v>
          </cell>
          <cell r="P146">
            <v>0</v>
          </cell>
          <cell r="Q146">
            <v>0.11357835501009506</v>
          </cell>
          <cell r="R146">
            <v>341.31</v>
          </cell>
          <cell r="S146">
            <v>196.59456000000003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367</v>
          </cell>
          <cell r="AA146">
            <v>4</v>
          </cell>
          <cell r="AB146">
            <v>0</v>
          </cell>
          <cell r="AL146">
            <v>0</v>
          </cell>
          <cell r="AP146">
            <v>0</v>
          </cell>
          <cell r="AU146">
            <v>0</v>
          </cell>
        </row>
        <row r="147">
          <cell r="C147" t="str">
            <v>CZ-03KPD11P</v>
          </cell>
          <cell r="D147" t="str">
            <v>Panel for DM3</v>
          </cell>
          <cell r="E147" t="str">
            <v>DIL</v>
          </cell>
          <cell r="I147">
            <v>144.57</v>
          </cell>
          <cell r="K147">
            <v>144.57</v>
          </cell>
          <cell r="L147">
            <v>0.1452</v>
          </cell>
          <cell r="M147">
            <v>159.87692101399199</v>
          </cell>
          <cell r="N147">
            <v>175.86461311539119</v>
          </cell>
          <cell r="O147">
            <v>175.86461311539119</v>
          </cell>
          <cell r="P147">
            <v>0</v>
          </cell>
          <cell r="Q147">
            <v>0.10544517042897236</v>
          </cell>
          <cell r="R147">
            <v>341.31</v>
          </cell>
          <cell r="S147">
            <v>196.59456000000003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367</v>
          </cell>
          <cell r="AA147">
            <v>2</v>
          </cell>
          <cell r="AB147">
            <v>0</v>
          </cell>
          <cell r="AL147">
            <v>0</v>
          </cell>
          <cell r="AP147">
            <v>0</v>
          </cell>
          <cell r="AU147">
            <v>0</v>
          </cell>
        </row>
        <row r="148">
          <cell r="C148" t="str">
            <v>CZ-01KPL11P</v>
          </cell>
          <cell r="D148" t="str">
            <v>Panel for LM3</v>
          </cell>
          <cell r="E148" t="str">
            <v>DIL</v>
          </cell>
          <cell r="I148">
            <v>124</v>
          </cell>
          <cell r="K148">
            <v>124</v>
          </cell>
          <cell r="L148">
            <v>9.9900000000000003E-2</v>
          </cell>
          <cell r="M148">
            <v>135.32307255457897</v>
          </cell>
          <cell r="N148">
            <v>148.85537981003688</v>
          </cell>
          <cell r="O148">
            <v>148.85537981003688</v>
          </cell>
          <cell r="P148">
            <v>0</v>
          </cell>
          <cell r="Q148">
            <v>0.26873378936935605</v>
          </cell>
          <cell r="R148">
            <v>353.4</v>
          </cell>
          <cell r="S148">
            <v>203.55840000000001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380</v>
          </cell>
          <cell r="AA148">
            <v>4</v>
          </cell>
          <cell r="AB148">
            <v>0</v>
          </cell>
          <cell r="AL148">
            <v>0</v>
          </cell>
          <cell r="AP148">
            <v>0</v>
          </cell>
          <cell r="AU148">
            <v>0</v>
          </cell>
        </row>
        <row r="149">
          <cell r="C149" t="str">
            <v>CZ-02KPL11P</v>
          </cell>
          <cell r="D149" t="str">
            <v>Panel for LM3</v>
          </cell>
          <cell r="E149" t="str">
            <v>DIL</v>
          </cell>
          <cell r="I149">
            <v>147.84</v>
          </cell>
          <cell r="K149">
            <v>147.84</v>
          </cell>
          <cell r="L149">
            <v>0.130416</v>
          </cell>
          <cell r="M149">
            <v>162.16890394841138</v>
          </cell>
          <cell r="N149">
            <v>178.38579434325254</v>
          </cell>
          <cell r="O149">
            <v>178.38579434325254</v>
          </cell>
          <cell r="P149">
            <v>0</v>
          </cell>
          <cell r="Q149">
            <v>0.17367710017956103</v>
          </cell>
          <cell r="R149">
            <v>374.78999999999996</v>
          </cell>
          <cell r="S149">
            <v>215.87904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403</v>
          </cell>
          <cell r="AA149">
            <v>4</v>
          </cell>
          <cell r="AB149">
            <v>0</v>
          </cell>
          <cell r="AL149">
            <v>0</v>
          </cell>
          <cell r="AP149">
            <v>0</v>
          </cell>
          <cell r="AU149">
            <v>0</v>
          </cell>
        </row>
        <row r="150">
          <cell r="C150" t="str">
            <v>CZ-03KPL11P</v>
          </cell>
          <cell r="D150" t="str">
            <v>Panel for LM3</v>
          </cell>
          <cell r="E150" t="str">
            <v>DIL</v>
          </cell>
          <cell r="I150">
            <v>160.56</v>
          </cell>
          <cell r="K150">
            <v>160.56</v>
          </cell>
          <cell r="L150">
            <v>0.14918799999999999</v>
          </cell>
          <cell r="M150">
            <v>176.67517925296147</v>
          </cell>
          <cell r="N150">
            <v>194.34269717825762</v>
          </cell>
          <cell r="O150">
            <v>194.34269717825762</v>
          </cell>
          <cell r="P150">
            <v>0</v>
          </cell>
          <cell r="Q150">
            <v>0.16213336329564929</v>
          </cell>
          <cell r="R150">
            <v>402.69</v>
          </cell>
          <cell r="S150">
            <v>231.94944000000004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433</v>
          </cell>
          <cell r="AA150">
            <v>4</v>
          </cell>
          <cell r="AB150">
            <v>0</v>
          </cell>
          <cell r="AL150">
            <v>0</v>
          </cell>
          <cell r="AP150">
            <v>0</v>
          </cell>
          <cell r="AU150">
            <v>0</v>
          </cell>
        </row>
        <row r="151">
          <cell r="C151" t="str">
            <v>CZ-06KPL11P</v>
          </cell>
          <cell r="D151" t="str">
            <v>Panel for LM3</v>
          </cell>
          <cell r="E151" t="str">
            <v>DIL</v>
          </cell>
          <cell r="I151">
            <v>187.59</v>
          </cell>
          <cell r="K151">
            <v>187.59</v>
          </cell>
          <cell r="L151">
            <v>0.19661200000000001</v>
          </cell>
          <cell r="M151">
            <v>208.05315250735651</v>
          </cell>
          <cell r="N151">
            <v>228.85846775809219</v>
          </cell>
          <cell r="O151">
            <v>228.85846775809219</v>
          </cell>
          <cell r="P151">
            <v>0</v>
          </cell>
          <cell r="Q151">
            <v>9.4852085049462839E-2</v>
          </cell>
          <cell r="R151">
            <v>438.96</v>
          </cell>
          <cell r="S151">
            <v>252.84096000000002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472</v>
          </cell>
          <cell r="AA151">
            <v>4</v>
          </cell>
          <cell r="AB151">
            <v>0</v>
          </cell>
          <cell r="AL151">
            <v>0</v>
          </cell>
          <cell r="AP151">
            <v>0</v>
          </cell>
          <cell r="AU151">
            <v>0</v>
          </cell>
        </row>
        <row r="152">
          <cell r="C152" t="str">
            <v>CZ-02KPY12P</v>
          </cell>
          <cell r="D152" t="str">
            <v>Panel for YM3</v>
          </cell>
          <cell r="E152" t="str">
            <v>DENV</v>
          </cell>
          <cell r="I152">
            <v>146.74</v>
          </cell>
          <cell r="K152">
            <v>146.74</v>
          </cell>
          <cell r="L152">
            <v>4.8000000000000001E-2</v>
          </cell>
          <cell r="M152">
            <v>150.91825924</v>
          </cell>
          <cell r="N152">
            <v>161.4825373868</v>
          </cell>
          <cell r="O152">
            <v>161.4825373868</v>
          </cell>
          <cell r="P152">
            <v>0</v>
          </cell>
          <cell r="Q152">
            <v>-6.7167101401560458E-2</v>
          </cell>
          <cell r="R152">
            <v>262.70639999999997</v>
          </cell>
          <cell r="S152">
            <v>151.3188864</v>
          </cell>
          <cell r="T152">
            <v>1006</v>
          </cell>
          <cell r="U152">
            <v>147620.44</v>
          </cell>
          <cell r="V152">
            <v>151823.76879544</v>
          </cell>
          <cell r="W152">
            <v>162451.43261112081</v>
          </cell>
          <cell r="X152">
            <v>152226.7997184</v>
          </cell>
          <cell r="Y152">
            <v>282.48</v>
          </cell>
          <cell r="AA152">
            <v>760</v>
          </cell>
          <cell r="AB152">
            <v>1006</v>
          </cell>
          <cell r="AD152">
            <v>0</v>
          </cell>
          <cell r="AF152">
            <v>124</v>
          </cell>
          <cell r="AH152">
            <v>82</v>
          </cell>
          <cell r="AJ152">
            <v>620</v>
          </cell>
          <cell r="AL152">
            <v>130</v>
          </cell>
          <cell r="AM152">
            <v>93</v>
          </cell>
          <cell r="AN152">
            <v>37</v>
          </cell>
          <cell r="AQ152">
            <v>28</v>
          </cell>
          <cell r="AS152">
            <v>50</v>
          </cell>
          <cell r="AU152">
            <v>386</v>
          </cell>
        </row>
        <row r="153">
          <cell r="C153" t="str">
            <v>CZ-100HR2HS</v>
          </cell>
          <cell r="D153" t="str">
            <v>HR box</v>
          </cell>
          <cell r="E153" t="str">
            <v>DIL</v>
          </cell>
          <cell r="I153">
            <v>300.45999999999998</v>
          </cell>
          <cell r="J153">
            <v>0.1</v>
          </cell>
          <cell r="K153">
            <v>330.51</v>
          </cell>
          <cell r="L153">
            <v>5.2096000000000003E-2</v>
          </cell>
          <cell r="M153">
            <v>344.9932365211842</v>
          </cell>
          <cell r="N153">
            <v>379.49256017330265</v>
          </cell>
          <cell r="O153">
            <v>345.37092457525262</v>
          </cell>
          <cell r="P153">
            <v>9.8797070540937559E-2</v>
          </cell>
          <cell r="Q153">
            <v>0.17528352510311729</v>
          </cell>
          <cell r="R153">
            <v>798.86999999999989</v>
          </cell>
          <cell r="S153">
            <v>460.14911999999998</v>
          </cell>
          <cell r="T153">
            <v>1209</v>
          </cell>
          <cell r="U153">
            <v>399586.58999999997</v>
          </cell>
          <cell r="V153">
            <v>417096.82295411167</v>
          </cell>
          <cell r="W153">
            <v>458806.50524952292</v>
          </cell>
          <cell r="X153">
            <v>556320.28607999999</v>
          </cell>
          <cell r="Y153">
            <v>859</v>
          </cell>
          <cell r="AA153">
            <v>1024</v>
          </cell>
          <cell r="AB153">
            <v>1209</v>
          </cell>
          <cell r="AD153">
            <v>500</v>
          </cell>
          <cell r="AJ153">
            <v>189</v>
          </cell>
          <cell r="AL153">
            <v>0</v>
          </cell>
          <cell r="AP153">
            <v>420</v>
          </cell>
          <cell r="AQ153">
            <v>1668</v>
          </cell>
          <cell r="AS153">
            <v>100</v>
          </cell>
          <cell r="AU153">
            <v>1020</v>
          </cell>
        </row>
        <row r="154">
          <cell r="C154" t="str">
            <v>CZ-160HR2HS</v>
          </cell>
          <cell r="D154" t="str">
            <v>HR box</v>
          </cell>
          <cell r="E154" t="str">
            <v>DIL</v>
          </cell>
          <cell r="I154">
            <v>333.84</v>
          </cell>
          <cell r="J154">
            <v>0.1</v>
          </cell>
          <cell r="K154">
            <v>367.22</v>
          </cell>
          <cell r="L154">
            <v>5.2096000000000003E-2</v>
          </cell>
          <cell r="M154">
            <v>382.88781352328419</v>
          </cell>
          <cell r="N154">
            <v>421.17659487561264</v>
          </cell>
          <cell r="O154">
            <v>383.27375972543263</v>
          </cell>
          <cell r="P154">
            <v>9.8892330060196709E-2</v>
          </cell>
          <cell r="Q154">
            <v>0.17842567375254884</v>
          </cell>
          <cell r="R154">
            <v>890.01</v>
          </cell>
          <cell r="S154">
            <v>512.64576000000011</v>
          </cell>
          <cell r="T154">
            <v>181</v>
          </cell>
          <cell r="U154">
            <v>66466.820000000007</v>
          </cell>
          <cell r="V154">
            <v>69302.694247714433</v>
          </cell>
          <cell r="W154">
            <v>76232.963672485886</v>
          </cell>
          <cell r="X154">
            <v>92788.882560000013</v>
          </cell>
          <cell r="Y154">
            <v>957</v>
          </cell>
          <cell r="AA154">
            <v>164</v>
          </cell>
          <cell r="AB154">
            <v>181</v>
          </cell>
          <cell r="AD154">
            <v>60</v>
          </cell>
          <cell r="AJ154">
            <v>81</v>
          </cell>
          <cell r="AL154">
            <v>0</v>
          </cell>
          <cell r="AP154">
            <v>20</v>
          </cell>
          <cell r="AQ154">
            <v>33</v>
          </cell>
          <cell r="AS154">
            <v>20</v>
          </cell>
          <cell r="AU154">
            <v>100</v>
          </cell>
        </row>
        <row r="155">
          <cell r="C155" t="str">
            <v>CZ-250HR2HS</v>
          </cell>
          <cell r="D155" t="str">
            <v>HR box</v>
          </cell>
          <cell r="E155" t="str">
            <v>DIL</v>
          </cell>
          <cell r="I155">
            <v>628.1</v>
          </cell>
          <cell r="K155">
            <v>628.1</v>
          </cell>
          <cell r="L155">
            <v>5.2096000000000003E-2</v>
          </cell>
          <cell r="M155">
            <v>652.18602241208407</v>
          </cell>
          <cell r="N155">
            <v>717.40462465329256</v>
          </cell>
          <cell r="O155">
            <v>717.40462465329256</v>
          </cell>
          <cell r="P155">
            <v>0</v>
          </cell>
          <cell r="Q155">
            <v>0.34798392854065119</v>
          </cell>
          <cell r="R155">
            <v>1910.2199999999998</v>
          </cell>
          <cell r="S155">
            <v>1100.2867200000001</v>
          </cell>
          <cell r="T155">
            <v>21</v>
          </cell>
          <cell r="U155">
            <v>13190.1</v>
          </cell>
          <cell r="V155">
            <v>13695.906470653765</v>
          </cell>
          <cell r="W155">
            <v>15065.497117719144</v>
          </cell>
          <cell r="X155">
            <v>23106.021120000001</v>
          </cell>
          <cell r="Y155">
            <v>2054</v>
          </cell>
          <cell r="AA155">
            <v>25</v>
          </cell>
          <cell r="AB155">
            <v>21</v>
          </cell>
          <cell r="AD155">
            <v>10</v>
          </cell>
          <cell r="AJ155">
            <v>11</v>
          </cell>
          <cell r="AL155">
            <v>0</v>
          </cell>
          <cell r="AP155">
            <v>0</v>
          </cell>
          <cell r="AU155">
            <v>10</v>
          </cell>
        </row>
        <row r="156">
          <cell r="C156" t="str">
            <v>CZ-10SWBAP</v>
          </cell>
          <cell r="D156" t="str">
            <v>English 64point standard</v>
          </cell>
          <cell r="E156" t="str">
            <v>DIL</v>
          </cell>
          <cell r="I156">
            <v>1323.64</v>
          </cell>
          <cell r="K156">
            <v>1323.64</v>
          </cell>
          <cell r="L156">
            <v>1.2005999999999999E-2</v>
          </cell>
          <cell r="M156">
            <v>1367.2318230933051</v>
          </cell>
          <cell r="N156">
            <v>1503.9550054026358</v>
          </cell>
          <cell r="O156">
            <v>1503.9550054026358</v>
          </cell>
          <cell r="P156">
            <v>0</v>
          </cell>
          <cell r="Q156">
            <v>0.51308318405434017</v>
          </cell>
          <cell r="R156">
            <v>5362.3799999999992</v>
          </cell>
          <cell r="S156">
            <v>3088.7308800000001</v>
          </cell>
          <cell r="T156">
            <v>1</v>
          </cell>
          <cell r="U156">
            <v>1323.64</v>
          </cell>
          <cell r="V156">
            <v>1367.2318230933051</v>
          </cell>
          <cell r="W156">
            <v>1503.9550054026358</v>
          </cell>
          <cell r="X156">
            <v>3088.7308800000001</v>
          </cell>
          <cell r="Y156">
            <v>5766</v>
          </cell>
          <cell r="AA156">
            <v>5</v>
          </cell>
          <cell r="AB156">
            <v>1</v>
          </cell>
          <cell r="AJ156">
            <v>1</v>
          </cell>
          <cell r="AU156">
            <v>0</v>
          </cell>
        </row>
        <row r="157">
          <cell r="C157" t="str">
            <v>CZ-11SWBAP</v>
          </cell>
          <cell r="D157" t="str">
            <v>English 128point standard</v>
          </cell>
          <cell r="E157" t="str">
            <v>DIL</v>
          </cell>
          <cell r="I157">
            <v>2812.73</v>
          </cell>
          <cell r="K157">
            <v>2812.73</v>
          </cell>
          <cell r="L157">
            <v>1.1483999999999999E-2</v>
          </cell>
          <cell r="M157">
            <v>2904.3342807136873</v>
          </cell>
          <cell r="N157">
            <v>3194.7677087850561</v>
          </cell>
          <cell r="O157">
            <v>3194.7677087850561</v>
          </cell>
          <cell r="P157">
            <v>0</v>
          </cell>
          <cell r="Q157">
            <v>0.53688864090624489</v>
          </cell>
          <cell r="R157">
            <v>11976.539999999999</v>
          </cell>
          <cell r="S157">
            <v>6898.48704</v>
          </cell>
          <cell r="T157">
            <v>1</v>
          </cell>
          <cell r="U157">
            <v>2812.73</v>
          </cell>
          <cell r="V157">
            <v>2904.3342807136873</v>
          </cell>
          <cell r="W157">
            <v>3194.7677087850561</v>
          </cell>
          <cell r="X157">
            <v>6898.48704</v>
          </cell>
          <cell r="Y157">
            <v>12878</v>
          </cell>
          <cell r="AA157">
            <v>1</v>
          </cell>
          <cell r="AB157">
            <v>1</v>
          </cell>
          <cell r="AJ157">
            <v>1</v>
          </cell>
          <cell r="AU157">
            <v>0</v>
          </cell>
        </row>
        <row r="158">
          <cell r="C158" t="str">
            <v>CZ-12SWBAP</v>
          </cell>
          <cell r="D158" t="str">
            <v>English 192point standard</v>
          </cell>
          <cell r="E158" t="str">
            <v>DIL</v>
          </cell>
          <cell r="I158">
            <v>4467.2700000000004</v>
          </cell>
          <cell r="K158">
            <v>4467.2700000000004</v>
          </cell>
          <cell r="L158">
            <v>2.1691999999999999E-2</v>
          </cell>
          <cell r="M158">
            <v>4613.0119764325436</v>
          </cell>
          <cell r="N158">
            <v>5074.3131740757981</v>
          </cell>
          <cell r="O158">
            <v>5074.3131740757981</v>
          </cell>
          <cell r="P158">
            <v>0</v>
          </cell>
          <cell r="Q158">
            <v>0.46116851488308552</v>
          </cell>
          <cell r="R158">
            <v>16349.4</v>
          </cell>
          <cell r="S158">
            <v>9417.2544000000016</v>
          </cell>
          <cell r="T158">
            <v>1</v>
          </cell>
          <cell r="U158">
            <v>4467.2700000000004</v>
          </cell>
          <cell r="V158">
            <v>4613.0119764325436</v>
          </cell>
          <cell r="W158">
            <v>5074.3131740757981</v>
          </cell>
          <cell r="X158">
            <v>9417.2544000000016</v>
          </cell>
          <cell r="Y158">
            <v>17580</v>
          </cell>
          <cell r="AA158">
            <v>1</v>
          </cell>
          <cell r="AB158">
            <v>1</v>
          </cell>
          <cell r="AJ158">
            <v>1</v>
          </cell>
          <cell r="AU158">
            <v>0</v>
          </cell>
        </row>
        <row r="159">
          <cell r="C159" t="str">
            <v>CZ-13SWBAP</v>
          </cell>
          <cell r="D159" t="str">
            <v>English 254point standard</v>
          </cell>
          <cell r="E159" t="str">
            <v>DIL</v>
          </cell>
          <cell r="I159">
            <v>6287.27</v>
          </cell>
          <cell r="K159">
            <v>6287.27</v>
          </cell>
          <cell r="L159">
            <v>2.1691999999999999E-2</v>
          </cell>
          <cell r="M159">
            <v>6491.7406646325435</v>
          </cell>
          <cell r="N159">
            <v>7140.9147310957987</v>
          </cell>
          <cell r="O159">
            <v>7140.9147310957987</v>
          </cell>
          <cell r="P159">
            <v>0</v>
          </cell>
          <cell r="Q159">
            <v>0.43705402643887914</v>
          </cell>
          <cell r="R159">
            <v>22022.399999999998</v>
          </cell>
          <cell r="S159">
            <v>12684.902400000001</v>
          </cell>
          <cell r="T159">
            <v>1</v>
          </cell>
          <cell r="U159">
            <v>6287.27</v>
          </cell>
          <cell r="V159">
            <v>6491.7406646325435</v>
          </cell>
          <cell r="W159">
            <v>7140.9147310957987</v>
          </cell>
          <cell r="X159">
            <v>12684.902400000001</v>
          </cell>
          <cell r="Y159">
            <v>23680</v>
          </cell>
          <cell r="AA159">
            <v>1</v>
          </cell>
          <cell r="AB159">
            <v>1</v>
          </cell>
          <cell r="AJ159">
            <v>1</v>
          </cell>
          <cell r="AU159">
            <v>0</v>
          </cell>
        </row>
        <row r="160">
          <cell r="C160" t="str">
            <v>CZ-10SWCAP</v>
          </cell>
          <cell r="D160" t="str">
            <v>English 64point DIO</v>
          </cell>
          <cell r="E160" t="str">
            <v>DIL</v>
          </cell>
          <cell r="I160">
            <v>1773.41</v>
          </cell>
          <cell r="K160">
            <v>1773.41</v>
          </cell>
          <cell r="L160">
            <v>1.2005999999999999E-2</v>
          </cell>
          <cell r="M160">
            <v>1831.5152308360052</v>
          </cell>
          <cell r="N160">
            <v>2014.666753919606</v>
          </cell>
          <cell r="O160">
            <v>2014.666753919606</v>
          </cell>
          <cell r="P160">
            <v>0</v>
          </cell>
          <cell r="Q160">
            <v>0.4823304683021904</v>
          </cell>
          <cell r="R160">
            <v>6756.5987999999998</v>
          </cell>
          <cell r="S160">
            <v>3891.8009088000003</v>
          </cell>
          <cell r="T160">
            <v>1</v>
          </cell>
          <cell r="U160">
            <v>1773.41</v>
          </cell>
          <cell r="V160">
            <v>1831.5152308360052</v>
          </cell>
          <cell r="W160">
            <v>2014.666753919606</v>
          </cell>
          <cell r="X160">
            <v>3891.8009088000003</v>
          </cell>
          <cell r="Y160">
            <v>7265.16</v>
          </cell>
          <cell r="AA160">
            <v>4</v>
          </cell>
          <cell r="AB160">
            <v>1</v>
          </cell>
          <cell r="AJ160">
            <v>1</v>
          </cell>
          <cell r="AU160">
            <v>0</v>
          </cell>
        </row>
        <row r="161">
          <cell r="C161" t="str">
            <v>CZ-11SWCAP</v>
          </cell>
          <cell r="D161" t="str">
            <v>English 128point DIO</v>
          </cell>
          <cell r="E161" t="str">
            <v>DIL</v>
          </cell>
          <cell r="I161">
            <v>3546.82</v>
          </cell>
          <cell r="K161">
            <v>3546.82</v>
          </cell>
          <cell r="L161">
            <v>1.1483999999999999E-2</v>
          </cell>
          <cell r="M161">
            <v>3662.1122712195879</v>
          </cell>
          <cell r="N161">
            <v>4028.3234983415468</v>
          </cell>
          <cell r="O161">
            <v>4028.3234983415468</v>
          </cell>
          <cell r="P161">
            <v>0</v>
          </cell>
          <cell r="Q161">
            <v>0.5365531423045321</v>
          </cell>
          <cell r="R161">
            <v>15090.440399999999</v>
          </cell>
          <cell r="S161">
            <v>8692.0936704000014</v>
          </cell>
          <cell r="T161">
            <v>1</v>
          </cell>
          <cell r="U161">
            <v>3546.82</v>
          </cell>
          <cell r="V161">
            <v>3662.1122712195879</v>
          </cell>
          <cell r="W161">
            <v>4028.3234983415468</v>
          </cell>
          <cell r="X161">
            <v>8692.0936704000014</v>
          </cell>
          <cell r="Y161">
            <v>16226.28</v>
          </cell>
          <cell r="AA161">
            <v>2</v>
          </cell>
          <cell r="AB161">
            <v>1</v>
          </cell>
          <cell r="AJ161">
            <v>1</v>
          </cell>
          <cell r="AU161">
            <v>0</v>
          </cell>
        </row>
        <row r="162">
          <cell r="C162" t="str">
            <v>CZ-12SWCAP</v>
          </cell>
          <cell r="D162" t="str">
            <v>English 192point DIO</v>
          </cell>
          <cell r="E162" t="str">
            <v>DIL</v>
          </cell>
          <cell r="I162">
            <v>5633.18</v>
          </cell>
          <cell r="K162">
            <v>5633.18</v>
          </cell>
          <cell r="L162">
            <v>2.1691999999999999E-2</v>
          </cell>
          <cell r="M162">
            <v>5816.5441549266443</v>
          </cell>
          <cell r="N162">
            <v>6398.1985704193094</v>
          </cell>
          <cell r="O162">
            <v>6398.1985704193094</v>
          </cell>
          <cell r="P162">
            <v>0</v>
          </cell>
          <cell r="Q162">
            <v>0.46078388055985214</v>
          </cell>
          <cell r="R162">
            <v>20600.243999999999</v>
          </cell>
          <cell r="S162">
            <v>11865.740544</v>
          </cell>
          <cell r="T162">
            <v>1</v>
          </cell>
          <cell r="U162">
            <v>5633.18</v>
          </cell>
          <cell r="V162">
            <v>5816.5441549266443</v>
          </cell>
          <cell r="W162">
            <v>6398.1985704193094</v>
          </cell>
          <cell r="X162">
            <v>11865.740544</v>
          </cell>
          <cell r="Y162">
            <v>22150.799999999999</v>
          </cell>
          <cell r="AA162">
            <v>1</v>
          </cell>
          <cell r="AB162">
            <v>1</v>
          </cell>
          <cell r="AJ162">
            <v>1</v>
          </cell>
          <cell r="AU162">
            <v>0</v>
          </cell>
        </row>
        <row r="163">
          <cell r="C163" t="str">
            <v>CZ-13SWCAP</v>
          </cell>
          <cell r="D163" t="str">
            <v>English 254point DIO</v>
          </cell>
          <cell r="E163" t="str">
            <v>DIL</v>
          </cell>
          <cell r="I163">
            <v>7928.18</v>
          </cell>
          <cell r="K163">
            <v>7928.18</v>
          </cell>
          <cell r="L163">
            <v>2.1691999999999999E-2</v>
          </cell>
          <cell r="M163">
            <v>8185.6003853766442</v>
          </cell>
          <cell r="N163">
            <v>9004.1604239143089</v>
          </cell>
          <cell r="O163">
            <v>9004.1604239143089</v>
          </cell>
          <cell r="P163">
            <v>0</v>
          </cell>
          <cell r="Q163">
            <v>0.4366405951536011</v>
          </cell>
          <cell r="R163">
            <v>27748.223999999998</v>
          </cell>
          <cell r="S163">
            <v>15982.977024000002</v>
          </cell>
          <cell r="T163">
            <v>1</v>
          </cell>
          <cell r="U163">
            <v>7928.18</v>
          </cell>
          <cell r="V163">
            <v>8185.6003853766442</v>
          </cell>
          <cell r="W163">
            <v>9004.1604239143089</v>
          </cell>
          <cell r="X163">
            <v>15982.977024000002</v>
          </cell>
          <cell r="Y163">
            <v>29836.799999999999</v>
          </cell>
          <cell r="AA163">
            <v>1</v>
          </cell>
          <cell r="AB163">
            <v>1</v>
          </cell>
          <cell r="AJ163">
            <v>1</v>
          </cell>
          <cell r="AU163">
            <v>0</v>
          </cell>
        </row>
        <row r="164">
          <cell r="C164" t="str">
            <v>CZ-10SWBAS</v>
          </cell>
          <cell r="D164" t="str">
            <v>Spanish 64point standard</v>
          </cell>
          <cell r="E164" t="str">
            <v>DIL</v>
          </cell>
          <cell r="I164">
            <v>1323.64</v>
          </cell>
          <cell r="K164">
            <v>1323.64</v>
          </cell>
          <cell r="L164">
            <v>1.2005999999999999E-2</v>
          </cell>
          <cell r="M164">
            <v>1367.2318230933051</v>
          </cell>
          <cell r="N164">
            <v>1503.9550054026358</v>
          </cell>
          <cell r="O164">
            <v>1503.9550054026358</v>
          </cell>
          <cell r="P164">
            <v>0</v>
          </cell>
          <cell r="Q164">
            <v>0.51308318405434017</v>
          </cell>
          <cell r="R164">
            <v>5362.3799999999992</v>
          </cell>
          <cell r="S164">
            <v>3088.7308800000001</v>
          </cell>
          <cell r="T164">
            <v>1</v>
          </cell>
          <cell r="U164">
            <v>1323.64</v>
          </cell>
          <cell r="V164">
            <v>1367.2318230933051</v>
          </cell>
          <cell r="W164">
            <v>1503.9550054026358</v>
          </cell>
          <cell r="X164">
            <v>3088.7308800000001</v>
          </cell>
          <cell r="Y164">
            <v>5766</v>
          </cell>
          <cell r="AA164">
            <v>5</v>
          </cell>
          <cell r="AB164">
            <v>1</v>
          </cell>
          <cell r="AJ164">
            <v>1</v>
          </cell>
          <cell r="AU164">
            <v>0</v>
          </cell>
        </row>
        <row r="165">
          <cell r="C165" t="str">
            <v>CZ-11SWBAS</v>
          </cell>
          <cell r="D165" t="str">
            <v>Spanish 128point standard</v>
          </cell>
          <cell r="E165" t="str">
            <v>DIL</v>
          </cell>
          <cell r="I165">
            <v>2812.73</v>
          </cell>
          <cell r="K165">
            <v>2812.73</v>
          </cell>
          <cell r="L165">
            <v>1.1483999999999999E-2</v>
          </cell>
          <cell r="M165">
            <v>2904.3342807136873</v>
          </cell>
          <cell r="N165">
            <v>3194.7677087850561</v>
          </cell>
          <cell r="O165">
            <v>3194.7677087850561</v>
          </cell>
          <cell r="P165">
            <v>0</v>
          </cell>
          <cell r="Q165">
            <v>0.53688864090624489</v>
          </cell>
          <cell r="R165">
            <v>11976.539999999999</v>
          </cell>
          <cell r="S165">
            <v>6898.48704</v>
          </cell>
          <cell r="T165">
            <v>1</v>
          </cell>
          <cell r="U165">
            <v>2812.73</v>
          </cell>
          <cell r="V165">
            <v>2904.3342807136873</v>
          </cell>
          <cell r="W165">
            <v>3194.7677087850561</v>
          </cell>
          <cell r="X165">
            <v>6898.48704</v>
          </cell>
          <cell r="Y165">
            <v>12878</v>
          </cell>
          <cell r="AA165">
            <v>2</v>
          </cell>
          <cell r="AB165">
            <v>1</v>
          </cell>
          <cell r="AJ165">
            <v>1</v>
          </cell>
          <cell r="AU165">
            <v>0</v>
          </cell>
        </row>
        <row r="166">
          <cell r="C166" t="str">
            <v>CZ-12SWBAS</v>
          </cell>
          <cell r="D166" t="str">
            <v>Spanish 192point standard</v>
          </cell>
          <cell r="E166" t="str">
            <v>DIL</v>
          </cell>
          <cell r="I166">
            <v>4467.2700000000004</v>
          </cell>
          <cell r="K166">
            <v>4467.2700000000004</v>
          </cell>
          <cell r="L166">
            <v>2.1691999999999999E-2</v>
          </cell>
          <cell r="M166">
            <v>4613.0119764325436</v>
          </cell>
          <cell r="N166">
            <v>5074.3131740757981</v>
          </cell>
          <cell r="O166">
            <v>5074.3131740757981</v>
          </cell>
          <cell r="P166">
            <v>0</v>
          </cell>
          <cell r="Q166">
            <v>0.46116851488308552</v>
          </cell>
          <cell r="R166">
            <v>16349.4</v>
          </cell>
          <cell r="S166">
            <v>9417.2544000000016</v>
          </cell>
          <cell r="T166">
            <v>1</v>
          </cell>
          <cell r="U166">
            <v>4467.2700000000004</v>
          </cell>
          <cell r="V166">
            <v>4613.0119764325436</v>
          </cell>
          <cell r="W166">
            <v>5074.3131740757981</v>
          </cell>
          <cell r="X166">
            <v>9417.2544000000016</v>
          </cell>
          <cell r="Y166">
            <v>17580</v>
          </cell>
          <cell r="AA166">
            <v>1</v>
          </cell>
          <cell r="AB166">
            <v>1</v>
          </cell>
          <cell r="AJ166">
            <v>1</v>
          </cell>
          <cell r="AU166">
            <v>0</v>
          </cell>
        </row>
        <row r="167">
          <cell r="C167" t="str">
            <v>CZ-13SWBAS</v>
          </cell>
          <cell r="D167" t="str">
            <v>Spanish 254point standard</v>
          </cell>
          <cell r="E167" t="str">
            <v>DIL</v>
          </cell>
          <cell r="I167">
            <v>6287.27</v>
          </cell>
          <cell r="K167">
            <v>6287.27</v>
          </cell>
          <cell r="L167">
            <v>2.1691999999999999E-2</v>
          </cell>
          <cell r="M167">
            <v>6491.7406646325435</v>
          </cell>
          <cell r="N167">
            <v>7140.9147310957987</v>
          </cell>
          <cell r="O167">
            <v>7140.9147310957987</v>
          </cell>
          <cell r="P167">
            <v>0</v>
          </cell>
          <cell r="Q167">
            <v>0.43705402643887914</v>
          </cell>
          <cell r="R167">
            <v>22022.399999999998</v>
          </cell>
          <cell r="S167">
            <v>12684.902400000001</v>
          </cell>
          <cell r="T167">
            <v>1</v>
          </cell>
          <cell r="U167">
            <v>6287.27</v>
          </cell>
          <cell r="V167">
            <v>6491.7406646325435</v>
          </cell>
          <cell r="W167">
            <v>7140.9147310957987</v>
          </cell>
          <cell r="X167">
            <v>12684.902400000001</v>
          </cell>
          <cell r="Y167">
            <v>23680</v>
          </cell>
          <cell r="AA167">
            <v>1</v>
          </cell>
          <cell r="AB167">
            <v>1</v>
          </cell>
          <cell r="AJ167">
            <v>1</v>
          </cell>
          <cell r="AU167">
            <v>0</v>
          </cell>
        </row>
        <row r="168">
          <cell r="C168" t="str">
            <v>CZ-10SWCAS</v>
          </cell>
          <cell r="D168" t="str">
            <v>Spanish 64point DIO</v>
          </cell>
          <cell r="E168" t="str">
            <v>DIL</v>
          </cell>
          <cell r="I168">
            <v>1773.41</v>
          </cell>
          <cell r="K168">
            <v>1773.41</v>
          </cell>
          <cell r="L168">
            <v>1.2005999999999999E-2</v>
          </cell>
          <cell r="M168">
            <v>1831.5152308360052</v>
          </cell>
          <cell r="N168">
            <v>2014.666753919606</v>
          </cell>
          <cell r="O168">
            <v>2014.666753919606</v>
          </cell>
          <cell r="P168">
            <v>0</v>
          </cell>
          <cell r="Q168">
            <v>0.4823304683021904</v>
          </cell>
          <cell r="R168">
            <v>6756.5987999999998</v>
          </cell>
          <cell r="S168">
            <v>3891.8009088000003</v>
          </cell>
          <cell r="T168">
            <v>1</v>
          </cell>
          <cell r="U168">
            <v>1773.41</v>
          </cell>
          <cell r="V168">
            <v>1831.5152308360052</v>
          </cell>
          <cell r="W168">
            <v>2014.666753919606</v>
          </cell>
          <cell r="X168">
            <v>3891.8009088000003</v>
          </cell>
          <cell r="Y168">
            <v>7265.16</v>
          </cell>
          <cell r="AA168">
            <v>4</v>
          </cell>
          <cell r="AB168">
            <v>1</v>
          </cell>
          <cell r="AJ168">
            <v>1</v>
          </cell>
          <cell r="AU168">
            <v>0</v>
          </cell>
        </row>
        <row r="169">
          <cell r="C169" t="str">
            <v>CZ-11SWCAS</v>
          </cell>
          <cell r="D169" t="str">
            <v>Spanish 128point DIO</v>
          </cell>
          <cell r="E169" t="str">
            <v>DIL</v>
          </cell>
          <cell r="I169">
            <v>3546.82</v>
          </cell>
          <cell r="K169">
            <v>3546.82</v>
          </cell>
          <cell r="L169">
            <v>1.1483999999999999E-2</v>
          </cell>
          <cell r="M169">
            <v>3662.1122712195879</v>
          </cell>
          <cell r="N169">
            <v>4028.3234983415468</v>
          </cell>
          <cell r="O169">
            <v>4028.3234983415468</v>
          </cell>
          <cell r="P169">
            <v>0</v>
          </cell>
          <cell r="Q169">
            <v>0.5365531423045321</v>
          </cell>
          <cell r="R169">
            <v>15090.440399999999</v>
          </cell>
          <cell r="S169">
            <v>8692.0936704000014</v>
          </cell>
          <cell r="T169">
            <v>1</v>
          </cell>
          <cell r="U169">
            <v>3546.82</v>
          </cell>
          <cell r="V169">
            <v>3662.1122712195879</v>
          </cell>
          <cell r="W169">
            <v>4028.3234983415468</v>
          </cell>
          <cell r="X169">
            <v>8692.0936704000014</v>
          </cell>
          <cell r="Y169">
            <v>16226.28</v>
          </cell>
          <cell r="AA169">
            <v>1</v>
          </cell>
          <cell r="AB169">
            <v>1</v>
          </cell>
          <cell r="AJ169">
            <v>1</v>
          </cell>
          <cell r="AU169">
            <v>0</v>
          </cell>
        </row>
        <row r="170">
          <cell r="C170" t="str">
            <v>CZ-12SWCAS</v>
          </cell>
          <cell r="D170" t="str">
            <v>Spanish 192point DIO</v>
          </cell>
          <cell r="E170" t="str">
            <v>DIL</v>
          </cell>
          <cell r="I170">
            <v>5633.18</v>
          </cell>
          <cell r="K170">
            <v>5633.18</v>
          </cell>
          <cell r="L170">
            <v>2.1691999999999999E-2</v>
          </cell>
          <cell r="M170">
            <v>5816.5441549266443</v>
          </cell>
          <cell r="N170">
            <v>6398.1985704193094</v>
          </cell>
          <cell r="O170">
            <v>6398.1985704193094</v>
          </cell>
          <cell r="P170">
            <v>0</v>
          </cell>
          <cell r="Q170">
            <v>0.46078388055985214</v>
          </cell>
          <cell r="R170">
            <v>20600.243999999999</v>
          </cell>
          <cell r="S170">
            <v>11865.740544</v>
          </cell>
          <cell r="T170">
            <v>1</v>
          </cell>
          <cell r="U170">
            <v>5633.18</v>
          </cell>
          <cell r="V170">
            <v>5816.5441549266443</v>
          </cell>
          <cell r="W170">
            <v>6398.1985704193094</v>
          </cell>
          <cell r="X170">
            <v>11865.740544</v>
          </cell>
          <cell r="Y170">
            <v>22150.799999999999</v>
          </cell>
          <cell r="AA170">
            <v>1</v>
          </cell>
          <cell r="AB170">
            <v>1</v>
          </cell>
          <cell r="AJ170">
            <v>1</v>
          </cell>
          <cell r="AU170">
            <v>0</v>
          </cell>
        </row>
        <row r="171">
          <cell r="C171" t="str">
            <v>CZ-13SWCAS</v>
          </cell>
          <cell r="D171" t="str">
            <v>Spanish 254point DIO</v>
          </cell>
          <cell r="E171" t="str">
            <v>DIL</v>
          </cell>
          <cell r="I171">
            <v>7928.18</v>
          </cell>
          <cell r="K171">
            <v>7928.18</v>
          </cell>
          <cell r="L171">
            <v>2.1691999999999999E-2</v>
          </cell>
          <cell r="M171">
            <v>8185.6003853766442</v>
          </cell>
          <cell r="N171">
            <v>9004.1604239143089</v>
          </cell>
          <cell r="O171">
            <v>9004.1604239143089</v>
          </cell>
          <cell r="P171">
            <v>0</v>
          </cell>
          <cell r="Q171">
            <v>0.4366405951536011</v>
          </cell>
          <cell r="R171">
            <v>27748.223999999998</v>
          </cell>
          <cell r="S171">
            <v>15982.977024000002</v>
          </cell>
          <cell r="T171">
            <v>1</v>
          </cell>
          <cell r="U171">
            <v>7928.18</v>
          </cell>
          <cell r="V171">
            <v>8185.6003853766442</v>
          </cell>
          <cell r="W171">
            <v>9004.1604239143089</v>
          </cell>
          <cell r="X171">
            <v>15982.977024000002</v>
          </cell>
          <cell r="Y171">
            <v>29836.799999999999</v>
          </cell>
          <cell r="AA171">
            <v>2</v>
          </cell>
          <cell r="AB171">
            <v>1</v>
          </cell>
          <cell r="AJ171">
            <v>1</v>
          </cell>
          <cell r="AU171">
            <v>0</v>
          </cell>
        </row>
        <row r="172">
          <cell r="C172" t="str">
            <v>CZ-20GWAP</v>
          </cell>
          <cell r="D172" t="str">
            <v>UD Gateway (required 1UDGW per 64)</v>
          </cell>
          <cell r="E172" t="str">
            <v>DIL</v>
          </cell>
          <cell r="I172">
            <v>445.31</v>
          </cell>
          <cell r="K172">
            <v>445.31</v>
          </cell>
          <cell r="L172">
            <v>4.6979999999999999E-3</v>
          </cell>
          <cell r="M172">
            <v>460.02381160775855</v>
          </cell>
          <cell r="N172">
            <v>506.02619276853443</v>
          </cell>
          <cell r="O172">
            <v>506.02619276853443</v>
          </cell>
          <cell r="P172">
            <v>0</v>
          </cell>
          <cell r="Q172">
            <v>0.3617279164641779</v>
          </cell>
          <cell r="R172">
            <v>1376.3999999999999</v>
          </cell>
          <cell r="S172">
            <v>792.80640000000005</v>
          </cell>
          <cell r="T172">
            <v>40</v>
          </cell>
          <cell r="U172">
            <v>17812.400000000001</v>
          </cell>
          <cell r="V172">
            <v>18400.952464310343</v>
          </cell>
          <cell r="W172">
            <v>20241.047710741375</v>
          </cell>
          <cell r="X172">
            <v>31712.256000000001</v>
          </cell>
          <cell r="Y172">
            <v>1480</v>
          </cell>
          <cell r="AA172">
            <v>46</v>
          </cell>
          <cell r="AB172">
            <v>40</v>
          </cell>
          <cell r="AJ172">
            <v>40</v>
          </cell>
          <cell r="AU172">
            <v>0</v>
          </cell>
        </row>
        <row r="173">
          <cell r="C173" t="str">
            <v>CZ-01APCAP</v>
          </cell>
          <cell r="D173" t="str">
            <v>DIO adopter</v>
          </cell>
          <cell r="E173" t="str">
            <v>DIL</v>
          </cell>
          <cell r="I173">
            <v>429.98</v>
          </cell>
          <cell r="K173">
            <v>429.98</v>
          </cell>
          <cell r="L173">
            <v>5.0400000000000002E-3</v>
          </cell>
          <cell r="M173">
            <v>444.22420089341841</v>
          </cell>
          <cell r="N173">
            <v>488.64662098276028</v>
          </cell>
          <cell r="O173">
            <v>488.64662098276028</v>
          </cell>
          <cell r="P173">
            <v>0</v>
          </cell>
          <cell r="Q173">
            <v>0.29830866162525244</v>
          </cell>
          <cell r="R173">
            <v>1209</v>
          </cell>
          <cell r="S173">
            <v>696.38400000000013</v>
          </cell>
          <cell r="T173">
            <v>5</v>
          </cell>
          <cell r="U173">
            <v>2149.9</v>
          </cell>
          <cell r="V173">
            <v>2221.121004467092</v>
          </cell>
          <cell r="W173">
            <v>2443.2331049138015</v>
          </cell>
          <cell r="X173">
            <v>3481.9200000000005</v>
          </cell>
          <cell r="Y173">
            <v>1300</v>
          </cell>
          <cell r="AA173">
            <v>22</v>
          </cell>
          <cell r="AB173">
            <v>5</v>
          </cell>
          <cell r="AJ173">
            <v>5</v>
          </cell>
          <cell r="AU173">
            <v>0</v>
          </cell>
        </row>
        <row r="174">
          <cell r="C174" t="str">
            <v>CZ-01FULAP</v>
          </cell>
          <cell r="D174" t="str">
            <v>BMS serial connection RS232C</v>
          </cell>
          <cell r="E174" t="str">
            <v>DIL</v>
          </cell>
          <cell r="I174">
            <v>1800</v>
          </cell>
          <cell r="K174">
            <v>1800</v>
          </cell>
          <cell r="L174">
            <v>2.6879999999999999E-3</v>
          </cell>
          <cell r="M174">
            <v>1858.2803243805963</v>
          </cell>
          <cell r="N174">
            <v>2044.1083568186561</v>
          </cell>
          <cell r="O174">
            <v>2044.1083568186561</v>
          </cell>
          <cell r="P174">
            <v>0</v>
          </cell>
          <cell r="Q174">
            <v>0.3736189837213012</v>
          </cell>
          <cell r="R174">
            <v>5665.5599999999995</v>
          </cell>
          <cell r="S174">
            <v>3263.36256</v>
          </cell>
          <cell r="T174">
            <v>5</v>
          </cell>
          <cell r="U174">
            <v>9000</v>
          </cell>
          <cell r="V174">
            <v>9291.4016219029818</v>
          </cell>
          <cell r="W174">
            <v>10220.541784093281</v>
          </cell>
          <cell r="X174">
            <v>16316.8128</v>
          </cell>
          <cell r="Y174">
            <v>6092</v>
          </cell>
          <cell r="AA174">
            <v>10</v>
          </cell>
          <cell r="AB174">
            <v>5</v>
          </cell>
          <cell r="AJ174">
            <v>5</v>
          </cell>
          <cell r="AU174">
            <v>0</v>
          </cell>
        </row>
        <row r="175">
          <cell r="C175" t="str">
            <v>K-AF252LA160</v>
          </cell>
          <cell r="D175" t="str">
            <v>High efficiency filter 65% for 80/100/125FM</v>
          </cell>
          <cell r="E175" t="str">
            <v>DIL</v>
          </cell>
          <cell r="I175">
            <v>140</v>
          </cell>
          <cell r="K175">
            <v>124</v>
          </cell>
          <cell r="U175">
            <v>0</v>
          </cell>
          <cell r="AB175">
            <v>0</v>
          </cell>
        </row>
        <row r="176">
          <cell r="C176" t="str">
            <v>K-AF252LA56</v>
          </cell>
          <cell r="D176" t="str">
            <v>High efficiency filter 65% for 40/50FM</v>
          </cell>
          <cell r="E176" t="str">
            <v>DIL</v>
          </cell>
          <cell r="I176">
            <v>75</v>
          </cell>
          <cell r="K176">
            <v>66</v>
          </cell>
          <cell r="U176">
            <v>0</v>
          </cell>
          <cell r="AB176">
            <v>0</v>
          </cell>
        </row>
        <row r="177">
          <cell r="C177" t="str">
            <v>K-AF252LA80</v>
          </cell>
          <cell r="D177" t="str">
            <v>High efficiency filter 65% for 63FM</v>
          </cell>
          <cell r="E177" t="str">
            <v>DIL</v>
          </cell>
          <cell r="I177">
            <v>100</v>
          </cell>
          <cell r="K177">
            <v>89</v>
          </cell>
          <cell r="U177">
            <v>0</v>
          </cell>
          <cell r="AB177">
            <v>0</v>
          </cell>
        </row>
        <row r="178">
          <cell r="C178" t="str">
            <v>K-AF253LA160</v>
          </cell>
          <cell r="D178" t="str">
            <v>High efficiency filter 90% for 80/100/125FM</v>
          </cell>
          <cell r="E178" t="str">
            <v>DIL</v>
          </cell>
          <cell r="I178">
            <v>150</v>
          </cell>
          <cell r="K178">
            <v>133</v>
          </cell>
          <cell r="U178">
            <v>0</v>
          </cell>
          <cell r="AB178">
            <v>0</v>
          </cell>
        </row>
        <row r="179">
          <cell r="C179" t="str">
            <v>K-AF253LA56</v>
          </cell>
          <cell r="D179" t="str">
            <v>High efficiency filter 90% for 40/50FM</v>
          </cell>
          <cell r="E179" t="str">
            <v>DIL</v>
          </cell>
          <cell r="I179">
            <v>80</v>
          </cell>
          <cell r="K179">
            <v>71</v>
          </cell>
          <cell r="U179">
            <v>0</v>
          </cell>
          <cell r="AB179">
            <v>0</v>
          </cell>
        </row>
        <row r="180">
          <cell r="C180" t="str">
            <v>K-AF253LA80</v>
          </cell>
          <cell r="D180" t="str">
            <v>High efficiency filter 90% for 63FM</v>
          </cell>
          <cell r="E180" t="str">
            <v>DIL</v>
          </cell>
          <cell r="I180">
            <v>110</v>
          </cell>
          <cell r="K180">
            <v>97</v>
          </cell>
          <cell r="U180">
            <v>0</v>
          </cell>
          <cell r="AB180">
            <v>0</v>
          </cell>
        </row>
        <row r="181">
          <cell r="C181" t="str">
            <v>K-AFJ301L140</v>
          </cell>
          <cell r="D181" t="str">
            <v>High efficiency filter 90% for 63FM</v>
          </cell>
          <cell r="E181" t="str">
            <v>DIL</v>
          </cell>
          <cell r="I181">
            <v>55</v>
          </cell>
          <cell r="K181">
            <v>49</v>
          </cell>
          <cell r="U181">
            <v>0</v>
          </cell>
          <cell r="AB181">
            <v>0</v>
          </cell>
        </row>
        <row r="182">
          <cell r="C182" t="str">
            <v>K-AFJ301L71</v>
          </cell>
          <cell r="D182" t="str">
            <v>Replacement long life filter for 40/50/63/80EM</v>
          </cell>
          <cell r="E182" t="str">
            <v>DIL</v>
          </cell>
          <cell r="I182">
            <v>34</v>
          </cell>
          <cell r="K182">
            <v>30</v>
          </cell>
          <cell r="U182">
            <v>0</v>
          </cell>
          <cell r="AB182">
            <v>0</v>
          </cell>
        </row>
        <row r="183">
          <cell r="C183" t="str">
            <v>K-AFJ303L140</v>
          </cell>
          <cell r="D183" t="str">
            <v>High efficiency filter 90% for 100/125EM</v>
          </cell>
          <cell r="E183" t="str">
            <v>DIL</v>
          </cell>
          <cell r="I183">
            <v>245</v>
          </cell>
          <cell r="K183">
            <v>217</v>
          </cell>
          <cell r="U183">
            <v>0</v>
          </cell>
          <cell r="AB183">
            <v>0</v>
          </cell>
        </row>
        <row r="184">
          <cell r="C184" t="str">
            <v>K-AFJ302L71</v>
          </cell>
          <cell r="D184" t="str">
            <v>High efficiency filter 65% for 40/50/63/80EM</v>
          </cell>
          <cell r="E184" t="str">
            <v>DIL</v>
          </cell>
          <cell r="I184">
            <v>165</v>
          </cell>
          <cell r="K184">
            <v>147</v>
          </cell>
          <cell r="U184">
            <v>0</v>
          </cell>
          <cell r="AB184">
            <v>0</v>
          </cell>
        </row>
        <row r="185">
          <cell r="C185" t="str">
            <v>K-AFJ302L140</v>
          </cell>
          <cell r="D185" t="str">
            <v>High efficiency filter 65% for 100/125EM</v>
          </cell>
          <cell r="E185" t="str">
            <v>DIL</v>
          </cell>
          <cell r="I185">
            <v>235</v>
          </cell>
          <cell r="K185">
            <v>208</v>
          </cell>
          <cell r="U185">
            <v>0</v>
          </cell>
          <cell r="AB185">
            <v>0</v>
          </cell>
        </row>
        <row r="186">
          <cell r="C186" t="str">
            <v>K-AFJ303L71</v>
          </cell>
          <cell r="D186" t="str">
            <v>High efficiency filter 90% for 40/50/63/80EM</v>
          </cell>
          <cell r="E186" t="str">
            <v>DIL</v>
          </cell>
          <cell r="I186">
            <v>175</v>
          </cell>
          <cell r="K186">
            <v>155</v>
          </cell>
          <cell r="U186">
            <v>0</v>
          </cell>
          <cell r="AB186">
            <v>0</v>
          </cell>
        </row>
        <row r="187">
          <cell r="C187" t="str">
            <v>K-AFJ371L280</v>
          </cell>
          <cell r="D187" t="str">
            <v>Replacement long life filter for 200/250EM</v>
          </cell>
          <cell r="E187" t="str">
            <v>DIL</v>
          </cell>
          <cell r="I187">
            <v>75</v>
          </cell>
          <cell r="K187">
            <v>66</v>
          </cell>
          <cell r="U187">
            <v>0</v>
          </cell>
          <cell r="AB187">
            <v>0</v>
          </cell>
        </row>
        <row r="188">
          <cell r="C188" t="str">
            <v>K-AF495FA140</v>
          </cell>
          <cell r="D188" t="str">
            <v>Replacement long life filter</v>
          </cell>
          <cell r="E188" t="str">
            <v>DIL</v>
          </cell>
          <cell r="I188">
            <v>20</v>
          </cell>
          <cell r="K188">
            <v>18</v>
          </cell>
          <cell r="U188">
            <v>0</v>
          </cell>
          <cell r="AB188">
            <v>0</v>
          </cell>
        </row>
        <row r="189">
          <cell r="C189" t="str">
            <v>K-AF501DA56</v>
          </cell>
          <cell r="D189" t="str">
            <v>Replacement long life filter for 32TM</v>
          </cell>
          <cell r="E189" t="str">
            <v>DIL</v>
          </cell>
          <cell r="I189">
            <v>18</v>
          </cell>
          <cell r="K189">
            <v>16</v>
          </cell>
          <cell r="U189">
            <v>0</v>
          </cell>
          <cell r="AB189">
            <v>0</v>
          </cell>
        </row>
        <row r="190">
          <cell r="C190" t="str">
            <v>K-AFJ501DA80</v>
          </cell>
          <cell r="D190" t="str">
            <v>Replacement long life filter for 63TM</v>
          </cell>
          <cell r="E190" t="str">
            <v>DIL</v>
          </cell>
          <cell r="I190">
            <v>19</v>
          </cell>
          <cell r="K190">
            <v>17</v>
          </cell>
          <cell r="U190">
            <v>0</v>
          </cell>
          <cell r="AB190">
            <v>0</v>
          </cell>
        </row>
        <row r="191">
          <cell r="C191" t="str">
            <v>K-AF501DA112</v>
          </cell>
          <cell r="D191" t="str">
            <v>Replacement long life filter for 100TM</v>
          </cell>
          <cell r="E191" t="str">
            <v>DIL</v>
          </cell>
          <cell r="I191">
            <v>25</v>
          </cell>
          <cell r="K191">
            <v>22</v>
          </cell>
          <cell r="U191">
            <v>0</v>
          </cell>
          <cell r="AB191">
            <v>0</v>
          </cell>
        </row>
        <row r="192">
          <cell r="C192" t="str">
            <v>K-AFJ521F56</v>
          </cell>
          <cell r="D192" t="str">
            <v>Long life replacement filter for 25/32/40DM</v>
          </cell>
          <cell r="E192" t="str">
            <v>DIL</v>
          </cell>
          <cell r="I192">
            <v>19</v>
          </cell>
          <cell r="K192">
            <v>17</v>
          </cell>
          <cell r="U192">
            <v>0</v>
          </cell>
          <cell r="AB192">
            <v>0</v>
          </cell>
        </row>
        <row r="193">
          <cell r="C193" t="str">
            <v>K-AFJ521F80</v>
          </cell>
          <cell r="D193" t="str">
            <v>Long life replacement filter for 63DM</v>
          </cell>
          <cell r="E193" t="str">
            <v>DIL</v>
          </cell>
          <cell r="I193">
            <v>23</v>
          </cell>
          <cell r="K193">
            <v>21</v>
          </cell>
          <cell r="U193">
            <v>0</v>
          </cell>
          <cell r="AB193">
            <v>0</v>
          </cell>
        </row>
        <row r="194">
          <cell r="C194" t="str">
            <v>K-AFJ551K160</v>
          </cell>
          <cell r="D194" t="str">
            <v>Repalcement long life filter (non woven type)</v>
          </cell>
          <cell r="E194" t="str">
            <v>DIL</v>
          </cell>
          <cell r="I194">
            <v>20</v>
          </cell>
          <cell r="K194">
            <v>17</v>
          </cell>
          <cell r="U194">
            <v>0</v>
          </cell>
          <cell r="AB194">
            <v>0</v>
          </cell>
        </row>
        <row r="195">
          <cell r="C195" t="str">
            <v>K-AF55KA160H</v>
          </cell>
          <cell r="D195" t="str">
            <v xml:space="preserve">Repalcement ultra long life filter </v>
          </cell>
          <cell r="E195" t="str">
            <v>DIL</v>
          </cell>
          <cell r="I195">
            <v>75</v>
          </cell>
          <cell r="K195">
            <v>66</v>
          </cell>
          <cell r="U195">
            <v>0</v>
          </cell>
          <cell r="AB195">
            <v>0</v>
          </cell>
        </row>
        <row r="196">
          <cell r="C196" t="str">
            <v>K-AF552HA160</v>
          </cell>
          <cell r="D196" t="str">
            <v>Replacement High efficiency filter 65% for 100&amp;125U1DPQ</v>
          </cell>
          <cell r="E196" t="str">
            <v>DIL</v>
          </cell>
          <cell r="I196">
            <v>135</v>
          </cell>
          <cell r="K196">
            <v>119</v>
          </cell>
          <cell r="U196">
            <v>0</v>
          </cell>
          <cell r="AB196">
            <v>0</v>
          </cell>
        </row>
        <row r="197">
          <cell r="C197" t="str">
            <v>K-AF552HA80</v>
          </cell>
          <cell r="D197" t="str">
            <v>Replacement High efficiency filter 65% for 35 to 71U1DPQ</v>
          </cell>
          <cell r="E197" t="str">
            <v>DIL</v>
          </cell>
          <cell r="I197">
            <v>105</v>
          </cell>
          <cell r="K197">
            <v>93</v>
          </cell>
          <cell r="U197">
            <v>0</v>
          </cell>
          <cell r="AB197">
            <v>0</v>
          </cell>
        </row>
        <row r="198">
          <cell r="C198" t="str">
            <v>K-AF553HA160</v>
          </cell>
          <cell r="D198" t="str">
            <v>Replacement High efficiency filter 90% for 100&amp;125U1DPQ</v>
          </cell>
          <cell r="E198" t="str">
            <v>DIL</v>
          </cell>
          <cell r="I198">
            <v>140</v>
          </cell>
          <cell r="K198">
            <v>124</v>
          </cell>
          <cell r="U198">
            <v>0</v>
          </cell>
          <cell r="AB198">
            <v>0</v>
          </cell>
        </row>
        <row r="199">
          <cell r="C199" t="str">
            <v>K-AF553HA80</v>
          </cell>
          <cell r="D199" t="str">
            <v>Replacement High efficiency filter 90% for 35 to 71U1DPQ</v>
          </cell>
          <cell r="E199" t="str">
            <v>DIL</v>
          </cell>
          <cell r="I199">
            <v>110</v>
          </cell>
          <cell r="K199">
            <v>97</v>
          </cell>
          <cell r="U199">
            <v>0</v>
          </cell>
          <cell r="AB199">
            <v>0</v>
          </cell>
        </row>
        <row r="200">
          <cell r="C200" t="str">
            <v>K-AF556DA160</v>
          </cell>
          <cell r="D200" t="str">
            <v>High efficiency filter 90% for 80 to 125UM/100&amp;125U1</v>
          </cell>
          <cell r="E200" t="str">
            <v>DIL</v>
          </cell>
          <cell r="I200">
            <v>305</v>
          </cell>
          <cell r="K200">
            <v>270</v>
          </cell>
          <cell r="U200">
            <v>0</v>
          </cell>
          <cell r="AB200">
            <v>0</v>
          </cell>
        </row>
        <row r="201">
          <cell r="C201" t="str">
            <v>K-AF556DA80</v>
          </cell>
          <cell r="D201" t="str">
            <v>High efficiency filter 90% for 20 to 63UM/71U1</v>
          </cell>
          <cell r="E201" t="str">
            <v>DIL</v>
          </cell>
          <cell r="I201">
            <v>275</v>
          </cell>
          <cell r="K201">
            <v>244</v>
          </cell>
          <cell r="U201">
            <v>0</v>
          </cell>
          <cell r="AB201">
            <v>0</v>
          </cell>
        </row>
        <row r="202">
          <cell r="C202" t="str">
            <v>K-AF557DA160</v>
          </cell>
          <cell r="D202" t="str">
            <v>High efficiency filter 90% for 80 to 125UM/100&amp;125U1</v>
          </cell>
          <cell r="E202" t="str">
            <v>DIL</v>
          </cell>
          <cell r="I202">
            <v>311</v>
          </cell>
          <cell r="K202">
            <v>275</v>
          </cell>
          <cell r="U202">
            <v>0</v>
          </cell>
          <cell r="AB202">
            <v>0</v>
          </cell>
        </row>
        <row r="203">
          <cell r="C203" t="str">
            <v>K-AF557DA80</v>
          </cell>
          <cell r="D203" t="str">
            <v>High efficiency filter 90% for 20 to 63UM/71U1</v>
          </cell>
          <cell r="E203" t="str">
            <v>DIL</v>
          </cell>
          <cell r="I203">
            <v>280</v>
          </cell>
          <cell r="K203">
            <v>248</v>
          </cell>
          <cell r="U203">
            <v>0</v>
          </cell>
          <cell r="AB203">
            <v>0</v>
          </cell>
        </row>
        <row r="204">
          <cell r="C204" t="str">
            <v>K-AF55DA160</v>
          </cell>
          <cell r="D204" t="str">
            <v xml:space="preserve">Ultra long life filter </v>
          </cell>
          <cell r="E204" t="str">
            <v>DIL</v>
          </cell>
          <cell r="I204">
            <v>200</v>
          </cell>
          <cell r="K204">
            <v>177</v>
          </cell>
          <cell r="U204">
            <v>0</v>
          </cell>
          <cell r="AB204">
            <v>0</v>
          </cell>
        </row>
        <row r="205">
          <cell r="C205" t="str">
            <v>K-AFQ441BA60</v>
          </cell>
          <cell r="D205" t="str">
            <v>Replacement long life filter</v>
          </cell>
          <cell r="E205" t="str">
            <v>DIL</v>
          </cell>
          <cell r="I205">
            <v>19</v>
          </cell>
          <cell r="K205">
            <v>17</v>
          </cell>
          <cell r="U205">
            <v>0</v>
          </cell>
          <cell r="AB205">
            <v>0</v>
          </cell>
        </row>
        <row r="206">
          <cell r="C206" t="str">
            <v>K-AJ25LA160B</v>
          </cell>
          <cell r="D206" t="str">
            <v>Filter chamber for rear suction 80/100/125FM</v>
          </cell>
          <cell r="E206" t="str">
            <v>DIL</v>
          </cell>
          <cell r="I206">
            <v>205</v>
          </cell>
          <cell r="K206">
            <v>181</v>
          </cell>
          <cell r="U206">
            <v>0</v>
          </cell>
          <cell r="AB206">
            <v>0</v>
          </cell>
        </row>
        <row r="207">
          <cell r="C207" t="str">
            <v>K-AJ25LA160D</v>
          </cell>
          <cell r="D207" t="str">
            <v>Filter chamber for bottom suction 80/100/125FM</v>
          </cell>
          <cell r="E207" t="str">
            <v>DIL</v>
          </cell>
          <cell r="I207">
            <v>65</v>
          </cell>
          <cell r="K207">
            <v>58</v>
          </cell>
          <cell r="U207">
            <v>0</v>
          </cell>
          <cell r="AB207">
            <v>0</v>
          </cell>
        </row>
        <row r="208">
          <cell r="C208" t="str">
            <v>K-AJ25LA56B</v>
          </cell>
          <cell r="D208" t="str">
            <v>Filter chamber for rear suction 40/50FM</v>
          </cell>
          <cell r="E208" t="str">
            <v>DIL</v>
          </cell>
          <cell r="I208">
            <v>135</v>
          </cell>
          <cell r="K208">
            <v>119</v>
          </cell>
          <cell r="U208">
            <v>0</v>
          </cell>
          <cell r="AB208">
            <v>0</v>
          </cell>
        </row>
        <row r="209">
          <cell r="C209" t="str">
            <v>K-AJ25LA56B8</v>
          </cell>
          <cell r="D209" t="str">
            <v xml:space="preserve">Filter Chamber for Rear suction </v>
          </cell>
          <cell r="E209" t="str">
            <v>DIL</v>
          </cell>
          <cell r="I209">
            <v>135</v>
          </cell>
          <cell r="K209">
            <v>119</v>
          </cell>
          <cell r="U209">
            <v>0</v>
          </cell>
          <cell r="AB209">
            <v>0</v>
          </cell>
        </row>
        <row r="210">
          <cell r="C210" t="str">
            <v>K-AJ25LA56D</v>
          </cell>
          <cell r="D210" t="str">
            <v>Filter chamber for bottom suction 40/50FM</v>
          </cell>
          <cell r="E210" t="str">
            <v>DIL</v>
          </cell>
          <cell r="I210">
            <v>50</v>
          </cell>
          <cell r="K210">
            <v>44</v>
          </cell>
          <cell r="U210">
            <v>0</v>
          </cell>
          <cell r="AB210">
            <v>0</v>
          </cell>
        </row>
        <row r="211">
          <cell r="C211" t="str">
            <v>K-AJ25LA80B</v>
          </cell>
          <cell r="D211" t="str">
            <v>Filter chamber for rear suction 63FM</v>
          </cell>
          <cell r="E211" t="str">
            <v>DIL</v>
          </cell>
          <cell r="I211">
            <v>150</v>
          </cell>
          <cell r="K211">
            <v>133</v>
          </cell>
          <cell r="U211">
            <v>0</v>
          </cell>
          <cell r="AB211">
            <v>0</v>
          </cell>
        </row>
        <row r="212">
          <cell r="C212" t="str">
            <v>K-AJ25LA80D</v>
          </cell>
          <cell r="D212" t="str">
            <v>Filter chamber for bottom suction 63FM</v>
          </cell>
          <cell r="E212" t="str">
            <v>DIL</v>
          </cell>
          <cell r="I212">
            <v>50</v>
          </cell>
          <cell r="K212">
            <v>44</v>
          </cell>
          <cell r="U212">
            <v>0</v>
          </cell>
          <cell r="AB212">
            <v>0</v>
          </cell>
        </row>
        <row r="213">
          <cell r="C213" t="str">
            <v>K-BBJ25KA160</v>
          </cell>
          <cell r="D213" t="str">
            <v>Screening door/Blind board for 80/100/125FM</v>
          </cell>
          <cell r="E213" t="str">
            <v>DIL</v>
          </cell>
          <cell r="I213">
            <v>32</v>
          </cell>
          <cell r="K213">
            <v>28</v>
          </cell>
          <cell r="U213">
            <v>0</v>
          </cell>
          <cell r="AB213">
            <v>0</v>
          </cell>
        </row>
        <row r="214">
          <cell r="C214" t="str">
            <v>K-BBJ25KA56</v>
          </cell>
          <cell r="D214" t="str">
            <v>Screening door/Blind board for 40/50FM</v>
          </cell>
          <cell r="E214" t="str">
            <v>DIL</v>
          </cell>
          <cell r="I214">
            <v>22</v>
          </cell>
          <cell r="K214">
            <v>19</v>
          </cell>
          <cell r="U214">
            <v>0</v>
          </cell>
          <cell r="AB214">
            <v>0</v>
          </cell>
        </row>
        <row r="215">
          <cell r="C215" t="str">
            <v>K-BBJ25KA80</v>
          </cell>
          <cell r="D215" t="str">
            <v>Screening door/Blind board for 80FM</v>
          </cell>
          <cell r="E215" t="str">
            <v>DIL</v>
          </cell>
          <cell r="I215">
            <v>26</v>
          </cell>
          <cell r="K215">
            <v>23</v>
          </cell>
          <cell r="U215">
            <v>0</v>
          </cell>
          <cell r="AB215">
            <v>0</v>
          </cell>
        </row>
        <row r="216">
          <cell r="C216" t="str">
            <v>K-DAJ25KA140</v>
          </cell>
          <cell r="D216" t="str">
            <v>Air discharge adopter for round duct 80/100/125FM</v>
          </cell>
          <cell r="E216" t="str">
            <v>DIL</v>
          </cell>
          <cell r="I216">
            <v>95</v>
          </cell>
          <cell r="K216">
            <v>84</v>
          </cell>
          <cell r="U216">
            <v>0</v>
          </cell>
          <cell r="AB216">
            <v>0</v>
          </cell>
        </row>
        <row r="217">
          <cell r="C217" t="str">
            <v>K-DAJ25K36</v>
          </cell>
          <cell r="D217" t="str">
            <v>Air discharge adopter for round duct 20/25/32FM</v>
          </cell>
          <cell r="E217" t="str">
            <v>DIL</v>
          </cell>
          <cell r="I217">
            <v>30</v>
          </cell>
          <cell r="K217">
            <v>27</v>
          </cell>
          <cell r="U217">
            <v>0</v>
          </cell>
          <cell r="AB217">
            <v>0</v>
          </cell>
        </row>
        <row r="218">
          <cell r="C218" t="str">
            <v>K-DAJ25KA56</v>
          </cell>
          <cell r="D218" t="str">
            <v>Air discharge adopter for round duct 40/50FM</v>
          </cell>
          <cell r="E218" t="str">
            <v>DIL</v>
          </cell>
          <cell r="I218">
            <v>55</v>
          </cell>
          <cell r="K218">
            <v>49</v>
          </cell>
          <cell r="U218">
            <v>0</v>
          </cell>
          <cell r="AB218">
            <v>0</v>
          </cell>
        </row>
        <row r="219">
          <cell r="C219" t="str">
            <v>K-DAJ25KA71</v>
          </cell>
          <cell r="D219" t="str">
            <v>Air discharge adopter for round duct 63FM</v>
          </cell>
          <cell r="E219" t="str">
            <v>DIL</v>
          </cell>
          <cell r="I219">
            <v>60</v>
          </cell>
          <cell r="K219">
            <v>53</v>
          </cell>
          <cell r="U219">
            <v>0</v>
          </cell>
          <cell r="AB219">
            <v>0</v>
          </cell>
        </row>
        <row r="220">
          <cell r="C220" t="str">
            <v>K-DBH49FA140</v>
          </cell>
          <cell r="D220" t="str">
            <v>Sealing member of air discharge outlet</v>
          </cell>
          <cell r="E220" t="str">
            <v>DIL</v>
          </cell>
          <cell r="I220">
            <v>45</v>
          </cell>
          <cell r="K220">
            <v>40</v>
          </cell>
          <cell r="U220">
            <v>0</v>
          </cell>
          <cell r="AB220">
            <v>0</v>
          </cell>
        </row>
        <row r="221">
          <cell r="C221" t="str">
            <v>K-DBH49FA80</v>
          </cell>
          <cell r="D221" t="str">
            <v>Sealing member of air discharge outlet</v>
          </cell>
          <cell r="E221" t="str">
            <v>DIL</v>
          </cell>
          <cell r="I221">
            <v>40</v>
          </cell>
          <cell r="K221">
            <v>35</v>
          </cell>
          <cell r="U221">
            <v>0</v>
          </cell>
          <cell r="AB221">
            <v>0</v>
          </cell>
        </row>
        <row r="222">
          <cell r="C222" t="str">
            <v>K-DBH55BA160</v>
          </cell>
          <cell r="D222" t="str">
            <v>Sealing member of air discharge outlet</v>
          </cell>
          <cell r="E222" t="str">
            <v>DIL</v>
          </cell>
          <cell r="I222">
            <v>10</v>
          </cell>
          <cell r="K222">
            <v>9</v>
          </cell>
          <cell r="U222">
            <v>0</v>
          </cell>
          <cell r="AB222">
            <v>0</v>
          </cell>
        </row>
        <row r="223">
          <cell r="C223" t="str">
            <v>K-DBHJ55K160</v>
          </cell>
          <cell r="D223" t="str">
            <v>Air discharge outlet sealing member</v>
          </cell>
          <cell r="E223" t="str">
            <v>DIL</v>
          </cell>
          <cell r="I223">
            <v>10</v>
          </cell>
          <cell r="K223">
            <v>9</v>
          </cell>
          <cell r="U223">
            <v>0</v>
          </cell>
          <cell r="AB223">
            <v>0</v>
          </cell>
        </row>
        <row r="224">
          <cell r="C224" t="str">
            <v>K-DBH44BA60</v>
          </cell>
          <cell r="D224" t="str">
            <v>Sealing member of air discharge outlet</v>
          </cell>
          <cell r="E224" t="str">
            <v>DIL</v>
          </cell>
          <cell r="I224">
            <v>28</v>
          </cell>
          <cell r="K224">
            <v>25</v>
          </cell>
          <cell r="U224">
            <v>0</v>
          </cell>
          <cell r="AB224">
            <v>0</v>
          </cell>
        </row>
        <row r="225">
          <cell r="C225" t="str">
            <v>K-DB55K160WA</v>
          </cell>
          <cell r="D225" t="str">
            <v>Panel spacer for U1DPQ</v>
          </cell>
          <cell r="E225" t="str">
            <v>DIL</v>
          </cell>
          <cell r="I225">
            <v>90</v>
          </cell>
          <cell r="K225">
            <v>80</v>
          </cell>
          <cell r="U225">
            <v>0</v>
          </cell>
          <cell r="AB225">
            <v>0</v>
          </cell>
        </row>
        <row r="226">
          <cell r="C226" t="str">
            <v>K-DBQ44BA60A</v>
          </cell>
          <cell r="D226" t="str">
            <v>Panel spacer</v>
          </cell>
          <cell r="E226" t="str">
            <v>DIL</v>
          </cell>
          <cell r="I226">
            <v>135</v>
          </cell>
          <cell r="K226">
            <v>119</v>
          </cell>
          <cell r="U226">
            <v>0</v>
          </cell>
          <cell r="AB226">
            <v>0</v>
          </cell>
        </row>
        <row r="227">
          <cell r="C227" t="str">
            <v>K-DBT49FA140</v>
          </cell>
          <cell r="D227" t="str">
            <v>Decoration panel for air discharge</v>
          </cell>
          <cell r="E227" t="str">
            <v>DIL</v>
          </cell>
          <cell r="I227">
            <v>35</v>
          </cell>
          <cell r="K227">
            <v>31</v>
          </cell>
          <cell r="U227">
            <v>0</v>
          </cell>
          <cell r="AB227">
            <v>0</v>
          </cell>
        </row>
        <row r="228">
          <cell r="C228" t="str">
            <v>K-DBT49FA80</v>
          </cell>
          <cell r="D228" t="str">
            <v>Decoration panel for air discharge</v>
          </cell>
          <cell r="E228" t="str">
            <v>DIL</v>
          </cell>
          <cell r="I228">
            <v>30</v>
          </cell>
          <cell r="K228">
            <v>27</v>
          </cell>
          <cell r="U228">
            <v>0</v>
          </cell>
          <cell r="AB228">
            <v>0</v>
          </cell>
        </row>
        <row r="229">
          <cell r="C229" t="str">
            <v>K-DDF55DA160</v>
          </cell>
          <cell r="D229" t="str">
            <v>Filter chamber for above</v>
          </cell>
          <cell r="E229" t="str">
            <v>DIL</v>
          </cell>
          <cell r="I229">
            <v>170</v>
          </cell>
          <cell r="K229">
            <v>151</v>
          </cell>
          <cell r="U229">
            <v>0</v>
          </cell>
          <cell r="AB229">
            <v>0</v>
          </cell>
        </row>
        <row r="230">
          <cell r="C230" t="str">
            <v>K-DDJ30L140</v>
          </cell>
          <cell r="D230" t="str">
            <v>Filter chamber for 100/125EM</v>
          </cell>
          <cell r="E230" t="str">
            <v>DIL</v>
          </cell>
          <cell r="I230">
            <v>155</v>
          </cell>
          <cell r="K230">
            <v>137</v>
          </cell>
          <cell r="U230">
            <v>0</v>
          </cell>
          <cell r="AB230">
            <v>0</v>
          </cell>
        </row>
        <row r="231">
          <cell r="C231" t="str">
            <v>K-DDJ30L71</v>
          </cell>
          <cell r="D231" t="str">
            <v>Filter chamber for 40/50/63/80EM</v>
          </cell>
          <cell r="E231" t="str">
            <v>DIL</v>
          </cell>
          <cell r="I231">
            <v>115</v>
          </cell>
          <cell r="K231">
            <v>102</v>
          </cell>
          <cell r="U231">
            <v>0</v>
          </cell>
          <cell r="AB231">
            <v>0</v>
          </cell>
        </row>
        <row r="232">
          <cell r="C232" t="str">
            <v>K-DD55DA160</v>
          </cell>
          <cell r="D232" t="str">
            <v>Fresh air intake kit direct installation type</v>
          </cell>
          <cell r="E232" t="str">
            <v>DIL</v>
          </cell>
          <cell r="I232">
            <v>140</v>
          </cell>
          <cell r="K232">
            <v>124</v>
          </cell>
          <cell r="U232">
            <v>0</v>
          </cell>
          <cell r="AB232">
            <v>0</v>
          </cell>
        </row>
        <row r="233">
          <cell r="C233" t="str">
            <v>K-DD55DA160K</v>
          </cell>
          <cell r="D233" t="str">
            <v>Fresh air intake kit Chamber type with T-shape without fan</v>
          </cell>
          <cell r="E233" t="str">
            <v>DIL</v>
          </cell>
          <cell r="I233">
            <v>213</v>
          </cell>
          <cell r="K233">
            <v>189</v>
          </cell>
          <cell r="U233">
            <v>0</v>
          </cell>
          <cell r="AB233">
            <v>0</v>
          </cell>
        </row>
        <row r="234">
          <cell r="C234" t="str">
            <v>K-DDQ44XA60</v>
          </cell>
          <cell r="D234" t="str">
            <v>Fresh air intake kit direct installation type</v>
          </cell>
          <cell r="E234" t="str">
            <v>DIL</v>
          </cell>
          <cell r="I234">
            <v>33</v>
          </cell>
          <cell r="K234">
            <v>29</v>
          </cell>
          <cell r="U234">
            <v>0</v>
          </cell>
          <cell r="AB234">
            <v>0</v>
          </cell>
        </row>
        <row r="235">
          <cell r="C235" t="str">
            <v>K-DGJ49FA140</v>
          </cell>
          <cell r="D235" t="str">
            <v>Vertical flap kit</v>
          </cell>
          <cell r="E235" t="str">
            <v>DIL</v>
          </cell>
          <cell r="I235">
            <v>60</v>
          </cell>
          <cell r="K235">
            <v>53</v>
          </cell>
          <cell r="U235">
            <v>0</v>
          </cell>
          <cell r="AB235">
            <v>0</v>
          </cell>
        </row>
        <row r="236">
          <cell r="C236" t="str">
            <v>K-DGJ49FA80</v>
          </cell>
          <cell r="D236" t="str">
            <v>Vertical flap kit</v>
          </cell>
          <cell r="E236" t="str">
            <v>DIL</v>
          </cell>
          <cell r="I236">
            <v>50</v>
          </cell>
          <cell r="K236">
            <v>44</v>
          </cell>
          <cell r="U236">
            <v>0</v>
          </cell>
          <cell r="AB236">
            <v>0</v>
          </cell>
        </row>
        <row r="237">
          <cell r="C237" t="str">
            <v>K-DJ3705L280</v>
          </cell>
          <cell r="D237" t="str">
            <v>Filter chamber for 200/250EM</v>
          </cell>
          <cell r="E237" t="str">
            <v>DIL</v>
          </cell>
          <cell r="I237">
            <v>180</v>
          </cell>
          <cell r="K237">
            <v>159</v>
          </cell>
          <cell r="U237">
            <v>0</v>
          </cell>
          <cell r="AB237">
            <v>0</v>
          </cell>
        </row>
        <row r="238">
          <cell r="C238" t="str">
            <v>K-DJ55BA160</v>
          </cell>
          <cell r="D238" t="str">
            <v>Branch duct chamber for 80/100/125UM and 100&amp;125U1</v>
          </cell>
          <cell r="E238" t="str">
            <v>DIL</v>
          </cell>
          <cell r="I238">
            <v>80</v>
          </cell>
          <cell r="K238">
            <v>71</v>
          </cell>
          <cell r="U238">
            <v>0</v>
          </cell>
          <cell r="AB238">
            <v>0</v>
          </cell>
        </row>
        <row r="239">
          <cell r="C239" t="str">
            <v>K-DJ55BA80</v>
          </cell>
          <cell r="D239" t="str">
            <v>Branch duct chamber for 20 to 63UM and 71U1</v>
          </cell>
          <cell r="E239" t="str">
            <v>DIL</v>
          </cell>
          <cell r="I239">
            <v>55</v>
          </cell>
          <cell r="K239">
            <v>49</v>
          </cell>
          <cell r="U239">
            <v>0</v>
          </cell>
          <cell r="AB239">
            <v>0</v>
          </cell>
        </row>
        <row r="240">
          <cell r="C240" t="str">
            <v>K-DP55DA160</v>
          </cell>
          <cell r="D240" t="str">
            <v>Branch duct chamber</v>
          </cell>
          <cell r="E240" t="str">
            <v>DIL</v>
          </cell>
          <cell r="I240">
            <v>80</v>
          </cell>
          <cell r="K240">
            <v>71</v>
          </cell>
          <cell r="U240">
            <v>0</v>
          </cell>
          <cell r="AB240">
            <v>0</v>
          </cell>
        </row>
        <row r="241">
          <cell r="C241" t="str">
            <v>K-DP55DA80</v>
          </cell>
          <cell r="D241" t="str">
            <v>Branch duct chamber</v>
          </cell>
          <cell r="E241" t="str">
            <v>DIL</v>
          </cell>
          <cell r="I241">
            <v>55</v>
          </cell>
          <cell r="K241">
            <v>49</v>
          </cell>
          <cell r="U241">
            <v>0</v>
          </cell>
          <cell r="AB241">
            <v>0</v>
          </cell>
        </row>
        <row r="242">
          <cell r="C242" t="str">
            <v>K-DU-30L125VE</v>
          </cell>
          <cell r="D242" t="str">
            <v>Drain pump kit for 40 to 125EM</v>
          </cell>
          <cell r="E242" t="str">
            <v>DIL</v>
          </cell>
          <cell r="I242">
            <v>290</v>
          </cell>
          <cell r="K242">
            <v>257</v>
          </cell>
          <cell r="U242">
            <v>0</v>
          </cell>
          <cell r="AB242">
            <v>0</v>
          </cell>
        </row>
        <row r="243">
          <cell r="C243" t="str">
            <v>K-DU-30L250VE</v>
          </cell>
          <cell r="D243" t="str">
            <v>Drain pump kit for 200/250EM</v>
          </cell>
          <cell r="E243" t="str">
            <v>DIL</v>
          </cell>
          <cell r="I243">
            <v>290</v>
          </cell>
          <cell r="K243">
            <v>257</v>
          </cell>
          <cell r="U243">
            <v>0</v>
          </cell>
          <cell r="AB243">
            <v>0</v>
          </cell>
        </row>
        <row r="244">
          <cell r="C244" t="str">
            <v>K-DU50N125VE</v>
          </cell>
          <cell r="D244" t="str">
            <v>Drain pump kit for 63/100TM</v>
          </cell>
          <cell r="E244" t="str">
            <v>DIL</v>
          </cell>
          <cell r="I244">
            <v>185</v>
          </cell>
          <cell r="K244">
            <v>164</v>
          </cell>
          <cell r="U244">
            <v>0</v>
          </cell>
          <cell r="AB244">
            <v>0</v>
          </cell>
        </row>
        <row r="245">
          <cell r="C245" t="str">
            <v>K-DU50N60VE</v>
          </cell>
          <cell r="D245" t="str">
            <v>Drain pump kit for 32TM</v>
          </cell>
          <cell r="E245" t="str">
            <v>DIL</v>
          </cell>
          <cell r="I245">
            <v>185</v>
          </cell>
          <cell r="K245">
            <v>164</v>
          </cell>
          <cell r="U245">
            <v>0</v>
          </cell>
          <cell r="AB245">
            <v>0</v>
          </cell>
        </row>
        <row r="246">
          <cell r="C246" t="str">
            <v>K-EK26-1A</v>
          </cell>
          <cell r="D246" t="str">
            <v>Noise filter</v>
          </cell>
          <cell r="E246" t="str">
            <v>DIL</v>
          </cell>
          <cell r="I246">
            <v>40</v>
          </cell>
          <cell r="K246">
            <v>35</v>
          </cell>
          <cell r="U246">
            <v>0</v>
          </cell>
          <cell r="AB246">
            <v>0</v>
          </cell>
        </row>
        <row r="247">
          <cell r="C247" t="str">
            <v>K-FDJ52F80</v>
          </cell>
          <cell r="D247" t="str">
            <v>Flexible duct with shutter for 63DM</v>
          </cell>
          <cell r="E247" t="str">
            <v>DIL</v>
          </cell>
          <cell r="I247">
            <v>180</v>
          </cell>
          <cell r="K247">
            <v>159</v>
          </cell>
          <cell r="U247">
            <v>0</v>
          </cell>
          <cell r="AB247">
            <v>0</v>
          </cell>
        </row>
        <row r="248">
          <cell r="C248" t="str">
            <v>K-HFP49MA140</v>
          </cell>
          <cell r="D248" t="str">
            <v>L connection piping kit</v>
          </cell>
          <cell r="E248" t="str">
            <v>DIL</v>
          </cell>
          <cell r="I248">
            <v>23</v>
          </cell>
          <cell r="K248">
            <v>20</v>
          </cell>
          <cell r="U248">
            <v>0</v>
          </cell>
          <cell r="AB248">
            <v>0</v>
          </cell>
        </row>
        <row r="249">
          <cell r="C249" t="str">
            <v>K-HFP5MA160</v>
          </cell>
          <cell r="D249" t="str">
            <v>L-type piping kit for upward direction for 100TM</v>
          </cell>
          <cell r="E249" t="str">
            <v>DIL</v>
          </cell>
          <cell r="I249">
            <v>23</v>
          </cell>
          <cell r="K249">
            <v>20</v>
          </cell>
          <cell r="U249">
            <v>0</v>
          </cell>
          <cell r="AB249">
            <v>0</v>
          </cell>
        </row>
        <row r="250">
          <cell r="C250" t="str">
            <v>K-HFP5MA35</v>
          </cell>
          <cell r="D250" t="str">
            <v>L-type piping kit for upward direction for 32TM</v>
          </cell>
          <cell r="E250" t="str">
            <v>DIL</v>
          </cell>
          <cell r="I250">
            <v>20</v>
          </cell>
          <cell r="K250">
            <v>18</v>
          </cell>
          <cell r="U250">
            <v>0</v>
          </cell>
          <cell r="AB250">
            <v>0</v>
          </cell>
        </row>
        <row r="251">
          <cell r="C251" t="str">
            <v>K-HFP5MA63</v>
          </cell>
          <cell r="D251" t="str">
            <v>L-type piping kit for upward direction for 63TM</v>
          </cell>
          <cell r="E251" t="str">
            <v>DIL</v>
          </cell>
          <cell r="I251">
            <v>20</v>
          </cell>
          <cell r="K251">
            <v>18</v>
          </cell>
          <cell r="U251">
            <v>0</v>
          </cell>
          <cell r="AB251">
            <v>0</v>
          </cell>
        </row>
        <row r="252">
          <cell r="C252" t="str">
            <v>K-JB111A</v>
          </cell>
          <cell r="D252" t="str">
            <v>Fixing box</v>
          </cell>
          <cell r="E252" t="str">
            <v>DIL</v>
          </cell>
          <cell r="I252">
            <v>5</v>
          </cell>
          <cell r="K252">
            <v>4</v>
          </cell>
          <cell r="U252">
            <v>0</v>
          </cell>
          <cell r="AB252">
            <v>0</v>
          </cell>
        </row>
        <row r="253">
          <cell r="C253" t="str">
            <v>K-JB212AA</v>
          </cell>
          <cell r="D253" t="str">
            <v>Electrical box with earth terminal (2block)</v>
          </cell>
          <cell r="E253" t="str">
            <v>DIL</v>
          </cell>
          <cell r="I253">
            <v>16</v>
          </cell>
          <cell r="K253">
            <v>16</v>
          </cell>
          <cell r="U253">
            <v>0</v>
          </cell>
          <cell r="AB253">
            <v>0</v>
          </cell>
        </row>
        <row r="254">
          <cell r="C254" t="str">
            <v>K-JB311AA</v>
          </cell>
          <cell r="D254" t="str">
            <v>Electrical box with earth terminal (3block)</v>
          </cell>
          <cell r="E254" t="str">
            <v>DIL</v>
          </cell>
          <cell r="I254">
            <v>17</v>
          </cell>
          <cell r="K254">
            <v>17</v>
          </cell>
          <cell r="U254">
            <v>0</v>
          </cell>
          <cell r="AB254">
            <v>0</v>
          </cell>
        </row>
        <row r="255">
          <cell r="C255" t="str">
            <v>K--KDU572DVE</v>
          </cell>
          <cell r="D255" t="str">
            <v>Drain pump kit</v>
          </cell>
          <cell r="E255" t="str">
            <v>DIL</v>
          </cell>
          <cell r="I255">
            <v>214</v>
          </cell>
          <cell r="K255">
            <v>190</v>
          </cell>
          <cell r="U255">
            <v>0</v>
          </cell>
          <cell r="AB255">
            <v>0</v>
          </cell>
        </row>
        <row r="256">
          <cell r="C256" t="str">
            <v>K-KK12AA</v>
          </cell>
          <cell r="D256" t="str">
            <v>Wall hanging kit</v>
          </cell>
          <cell r="E256" t="str">
            <v>DIL</v>
          </cell>
          <cell r="I256">
            <v>19</v>
          </cell>
          <cell r="K256">
            <v>17</v>
          </cell>
          <cell r="U256">
            <v>0</v>
          </cell>
          <cell r="AB256">
            <v>0</v>
          </cell>
        </row>
        <row r="257">
          <cell r="C257" t="str">
            <v>K-KK13AA</v>
          </cell>
          <cell r="D257" t="str">
            <v>Wall hanging kit</v>
          </cell>
          <cell r="E257" t="str">
            <v>DIL</v>
          </cell>
          <cell r="I257">
            <v>19</v>
          </cell>
          <cell r="K257">
            <v>17</v>
          </cell>
          <cell r="U257">
            <v>0</v>
          </cell>
          <cell r="AB257">
            <v>0</v>
          </cell>
        </row>
        <row r="258">
          <cell r="C258" t="str">
            <v>K-KPJ5F180</v>
          </cell>
          <cell r="D258" t="str">
            <v>Central drain pan kit</v>
          </cell>
          <cell r="E258" t="str">
            <v>DIL</v>
          </cell>
          <cell r="I258">
            <v>10</v>
          </cell>
          <cell r="K258">
            <v>9</v>
          </cell>
          <cell r="U258">
            <v>0</v>
          </cell>
          <cell r="AB258">
            <v>0</v>
          </cell>
        </row>
        <row r="259">
          <cell r="C259" t="str">
            <v>K-KSJ55KA160</v>
          </cell>
          <cell r="D259" t="str">
            <v>Chamber connection kit</v>
          </cell>
          <cell r="E259" t="str">
            <v>DIL</v>
          </cell>
          <cell r="I259">
            <v>5</v>
          </cell>
          <cell r="K259">
            <v>4</v>
          </cell>
          <cell r="U259">
            <v>0</v>
          </cell>
          <cell r="AB259">
            <v>0</v>
          </cell>
        </row>
        <row r="260">
          <cell r="C260" t="str">
            <v>K-PBJ52F80W</v>
          </cell>
          <cell r="D260" t="str">
            <v>Panel spacer for 63DM</v>
          </cell>
          <cell r="E260" t="str">
            <v>DIL</v>
          </cell>
          <cell r="I260">
            <v>70</v>
          </cell>
          <cell r="K260">
            <v>62</v>
          </cell>
          <cell r="U260">
            <v>0</v>
          </cell>
          <cell r="AB260">
            <v>0</v>
          </cell>
        </row>
        <row r="261">
          <cell r="C261" t="str">
            <v>K-RP1BA101</v>
          </cell>
          <cell r="D261" t="str">
            <v>Installation box for adopter PCB</v>
          </cell>
          <cell r="E261" t="str">
            <v>DIL</v>
          </cell>
          <cell r="I261">
            <v>25</v>
          </cell>
          <cell r="K261">
            <v>22</v>
          </cell>
          <cell r="U261">
            <v>0</v>
          </cell>
          <cell r="AB261">
            <v>0</v>
          </cell>
        </row>
        <row r="262">
          <cell r="C262" t="str">
            <v>K-RP1BA54</v>
          </cell>
          <cell r="D262" t="str">
            <v>Adopter for Wiring(interlock for fresh air intake fan)</v>
          </cell>
          <cell r="E262" t="str">
            <v>DIL</v>
          </cell>
          <cell r="I262">
            <v>33</v>
          </cell>
          <cell r="K262">
            <v>29</v>
          </cell>
          <cell r="U262">
            <v>0</v>
          </cell>
          <cell r="AB262">
            <v>0</v>
          </cell>
        </row>
        <row r="263">
          <cell r="C263" t="str">
            <v>K-RP1BA57</v>
          </cell>
          <cell r="D263" t="str">
            <v>Signal output adopter/Wiring adpoter</v>
          </cell>
          <cell r="E263" t="str">
            <v>DIL</v>
          </cell>
          <cell r="I263">
            <v>33</v>
          </cell>
          <cell r="K263">
            <v>29</v>
          </cell>
          <cell r="U263">
            <v>0</v>
          </cell>
          <cell r="AB263">
            <v>0</v>
          </cell>
        </row>
        <row r="264">
          <cell r="C264" t="str">
            <v>K-RP1BA59</v>
          </cell>
          <cell r="D264" t="str">
            <v>Wiring adaptor</v>
          </cell>
          <cell r="E264" t="str">
            <v>DIL</v>
          </cell>
          <cell r="I264">
            <v>33</v>
          </cell>
          <cell r="K264">
            <v>29</v>
          </cell>
          <cell r="U264">
            <v>0</v>
          </cell>
          <cell r="AB264">
            <v>0</v>
          </cell>
        </row>
        <row r="265">
          <cell r="C265" t="str">
            <v>K-RP1BA97</v>
          </cell>
          <cell r="D265" t="str">
            <v>Installation box for adopter PCB</v>
          </cell>
          <cell r="E265" t="str">
            <v>DIL</v>
          </cell>
          <cell r="I265">
            <v>25</v>
          </cell>
          <cell r="K265">
            <v>22</v>
          </cell>
          <cell r="U265">
            <v>0</v>
          </cell>
          <cell r="AB265">
            <v>0</v>
          </cell>
        </row>
        <row r="266">
          <cell r="C266" t="str">
            <v>K-RP1CA93</v>
          </cell>
          <cell r="D266" t="str">
            <v>Installation box for adopter PCB</v>
          </cell>
          <cell r="E266" t="str">
            <v>DIL</v>
          </cell>
          <cell r="I266">
            <v>25</v>
          </cell>
          <cell r="K266">
            <v>22</v>
          </cell>
          <cell r="U266">
            <v>0</v>
          </cell>
          <cell r="AB266">
            <v>0</v>
          </cell>
        </row>
        <row r="267">
          <cell r="C267" t="str">
            <v>K-RP1CA98</v>
          </cell>
          <cell r="D267" t="str">
            <v>Installation box for adopter PCB</v>
          </cell>
          <cell r="E267" t="str">
            <v>DIL</v>
          </cell>
          <cell r="I267">
            <v>8</v>
          </cell>
          <cell r="K267">
            <v>7</v>
          </cell>
          <cell r="U267">
            <v>0</v>
          </cell>
          <cell r="AB267">
            <v>0</v>
          </cell>
        </row>
        <row r="268">
          <cell r="C268" t="str">
            <v>K-RP1DA98</v>
          </cell>
          <cell r="D268" t="str">
            <v>Installation box for adopter PCB</v>
          </cell>
          <cell r="E268" t="str">
            <v>DIL</v>
          </cell>
          <cell r="I268">
            <v>8</v>
          </cell>
          <cell r="K268">
            <v>7</v>
          </cell>
          <cell r="U268">
            <v>0</v>
          </cell>
          <cell r="AB268">
            <v>0</v>
          </cell>
        </row>
        <row r="269">
          <cell r="C269" t="str">
            <v>K-RP4AA51</v>
          </cell>
          <cell r="D269" t="str">
            <v>BMS interface adopter/Wiring adopter for ele-apend(2)</v>
          </cell>
          <cell r="E269" t="str">
            <v>DIL</v>
          </cell>
          <cell r="I269">
            <v>35</v>
          </cell>
          <cell r="K269">
            <v>31</v>
          </cell>
          <cell r="U269">
            <v>0</v>
          </cell>
          <cell r="AB269">
            <v>0</v>
          </cell>
        </row>
        <row r="270">
          <cell r="C270" t="str">
            <v>K-RP4AA52</v>
          </cell>
          <cell r="D270" t="str">
            <v>BMS interface adopter/Wiring adopter for ele-apend(2)</v>
          </cell>
          <cell r="E270" t="str">
            <v>DIL</v>
          </cell>
          <cell r="I270">
            <v>36</v>
          </cell>
          <cell r="K270">
            <v>32</v>
          </cell>
          <cell r="U270">
            <v>0</v>
          </cell>
          <cell r="AB270">
            <v>0</v>
          </cell>
        </row>
        <row r="271">
          <cell r="C271" t="str">
            <v>K-RP4AA53</v>
          </cell>
          <cell r="D271" t="str">
            <v>BMS interface adopter/Wiring adopter for ele-apend(2)</v>
          </cell>
          <cell r="E271" t="str">
            <v>DIL</v>
          </cell>
          <cell r="I271">
            <v>35</v>
          </cell>
          <cell r="K271">
            <v>31</v>
          </cell>
          <cell r="U271">
            <v>0</v>
          </cell>
          <cell r="AB271">
            <v>0</v>
          </cell>
        </row>
        <row r="272">
          <cell r="C272" t="str">
            <v>K-RP4AA93</v>
          </cell>
          <cell r="D272" t="str">
            <v>Installation box for adopter PCB</v>
          </cell>
          <cell r="E272" t="str">
            <v>DIL</v>
          </cell>
          <cell r="I272">
            <v>25</v>
          </cell>
          <cell r="K272">
            <v>22</v>
          </cell>
          <cell r="U272">
            <v>0</v>
          </cell>
          <cell r="AB272">
            <v>0</v>
          </cell>
        </row>
        <row r="273">
          <cell r="C273" t="str">
            <v>K-RP58M51</v>
          </cell>
          <cell r="D273" t="str">
            <v>Demand Adopter kit</v>
          </cell>
          <cell r="E273" t="str">
            <v>DIL</v>
          </cell>
          <cell r="I273">
            <v>40</v>
          </cell>
          <cell r="K273">
            <v>35</v>
          </cell>
          <cell r="U273">
            <v>0</v>
          </cell>
          <cell r="AB273">
            <v>0</v>
          </cell>
        </row>
        <row r="274">
          <cell r="C274" t="str">
            <v>K-SA-25KA160</v>
          </cell>
          <cell r="D274" t="str">
            <v>Air suction canvas for 80/100/125FM</v>
          </cell>
          <cell r="E274" t="str">
            <v>DIL</v>
          </cell>
          <cell r="I274">
            <v>105</v>
          </cell>
          <cell r="K274">
            <v>93</v>
          </cell>
          <cell r="U274">
            <v>0</v>
          </cell>
          <cell r="AB274">
            <v>0</v>
          </cell>
        </row>
        <row r="275">
          <cell r="C275" t="str">
            <v>K-SA-25KA56</v>
          </cell>
          <cell r="D275" t="str">
            <v>Air suction canvas for 40/50FM</v>
          </cell>
          <cell r="E275" t="str">
            <v>DIL</v>
          </cell>
          <cell r="I275">
            <v>75</v>
          </cell>
          <cell r="K275">
            <v>66</v>
          </cell>
          <cell r="U275">
            <v>0</v>
          </cell>
          <cell r="AB275">
            <v>0</v>
          </cell>
        </row>
        <row r="276">
          <cell r="C276" t="str">
            <v>K-SA-25KA80</v>
          </cell>
          <cell r="D276" t="str">
            <v>Air suction canvas for 63FM</v>
          </cell>
          <cell r="E276" t="str">
            <v>DIL</v>
          </cell>
          <cell r="I276">
            <v>85</v>
          </cell>
          <cell r="K276">
            <v>75</v>
          </cell>
          <cell r="U276">
            <v>0</v>
          </cell>
          <cell r="AB276">
            <v>0</v>
          </cell>
        </row>
        <row r="277">
          <cell r="C277" t="str">
            <v>K-TB25KA160W</v>
          </cell>
          <cell r="D277" t="str">
            <v>Service access panel for 80/100/125FM</v>
          </cell>
          <cell r="E277" t="str">
            <v>DIL</v>
          </cell>
          <cell r="I277">
            <v>130</v>
          </cell>
          <cell r="K277">
            <v>115</v>
          </cell>
          <cell r="U277">
            <v>0</v>
          </cell>
          <cell r="AB277">
            <v>0</v>
          </cell>
        </row>
        <row r="278">
          <cell r="C278" t="str">
            <v>K-TB25KA56W</v>
          </cell>
          <cell r="D278" t="str">
            <v>Service access panel for 40/50FM</v>
          </cell>
          <cell r="E278" t="str">
            <v>DIL</v>
          </cell>
          <cell r="I278">
            <v>90</v>
          </cell>
          <cell r="K278">
            <v>80</v>
          </cell>
          <cell r="U278">
            <v>0</v>
          </cell>
          <cell r="AB278">
            <v>0</v>
          </cell>
        </row>
        <row r="279">
          <cell r="C279" t="str">
            <v>K-TB25KA80W</v>
          </cell>
          <cell r="D279" t="str">
            <v>Service access panel for 63FM</v>
          </cell>
          <cell r="E279" t="str">
            <v>DIL</v>
          </cell>
          <cell r="I279">
            <v>110</v>
          </cell>
          <cell r="K279">
            <v>97</v>
          </cell>
          <cell r="U279">
            <v>0</v>
          </cell>
          <cell r="AB279">
            <v>0</v>
          </cell>
        </row>
        <row r="280">
          <cell r="C280" t="str">
            <v>K-WC26B160</v>
          </cell>
          <cell r="D280" t="str">
            <v>Central drain pan kit for 5MX3</v>
          </cell>
          <cell r="E280" t="str">
            <v>DIL</v>
          </cell>
          <cell r="I280">
            <v>150</v>
          </cell>
          <cell r="K280">
            <v>133</v>
          </cell>
          <cell r="U280">
            <v>0</v>
          </cell>
          <cell r="AB280">
            <v>0</v>
          </cell>
        </row>
        <row r="281">
          <cell r="C281" t="str">
            <v>K-WC26B280</v>
          </cell>
          <cell r="D281" t="str">
            <v>Central drain pan kit for 8/10MX3</v>
          </cell>
          <cell r="E281" t="str">
            <v>DIL</v>
          </cell>
          <cell r="I281">
            <v>225</v>
          </cell>
          <cell r="K281">
            <v>199</v>
          </cell>
          <cell r="U281">
            <v>0</v>
          </cell>
          <cell r="AB281">
            <v>0</v>
          </cell>
        </row>
        <row r="282">
          <cell r="C282" t="str">
            <v>K-WC26B450</v>
          </cell>
          <cell r="D282" t="str">
            <v>Central drain pan kit for 12/14/16MX3</v>
          </cell>
          <cell r="E282" t="str">
            <v>DIL</v>
          </cell>
          <cell r="I282">
            <v>275</v>
          </cell>
          <cell r="K282">
            <v>244</v>
          </cell>
          <cell r="U282">
            <v>0</v>
          </cell>
          <cell r="AB282">
            <v>0</v>
          </cell>
        </row>
        <row r="283">
          <cell r="C283" t="str">
            <v>K-RP1B61</v>
          </cell>
          <cell r="D283" t="str">
            <v>Signal output adopter/Wiring adpoter</v>
          </cell>
          <cell r="E283" t="str">
            <v>DIL</v>
          </cell>
          <cell r="I283">
            <v>33</v>
          </cell>
          <cell r="K283">
            <v>29</v>
          </cell>
          <cell r="U283">
            <v>0</v>
          </cell>
          <cell r="AB283">
            <v>0</v>
          </cell>
        </row>
        <row r="284">
          <cell r="C284" t="str">
            <v>K-RP2A516</v>
          </cell>
          <cell r="D284" t="str">
            <v>BMS interface for Group/Wiring adopter for ele-apend(1)</v>
          </cell>
          <cell r="E284" t="str">
            <v>DIL</v>
          </cell>
          <cell r="I284">
            <v>73</v>
          </cell>
          <cell r="K284">
            <v>65</v>
          </cell>
          <cell r="U284">
            <v>0</v>
          </cell>
          <cell r="AB284">
            <v>0</v>
          </cell>
        </row>
        <row r="285">
          <cell r="C285" t="str">
            <v>K-RP2A526</v>
          </cell>
          <cell r="D285" t="str">
            <v>BMS interface for Group/Wiring adopter for ele-apend(1)</v>
          </cell>
          <cell r="E285" t="str">
            <v>DIL</v>
          </cell>
          <cell r="I285">
            <v>75</v>
          </cell>
          <cell r="K285">
            <v>67</v>
          </cell>
          <cell r="U285">
            <v>0</v>
          </cell>
          <cell r="AB285">
            <v>0</v>
          </cell>
        </row>
        <row r="286">
          <cell r="C286" t="str">
            <v>K-RP1B96</v>
          </cell>
          <cell r="D286" t="str">
            <v>Installation box for adopter PCB</v>
          </cell>
          <cell r="E286" t="str">
            <v>DIL</v>
          </cell>
          <cell r="I286">
            <v>8</v>
          </cell>
          <cell r="K286">
            <v>7</v>
          </cell>
          <cell r="U286">
            <v>0</v>
          </cell>
          <cell r="AB286">
            <v>0</v>
          </cell>
        </row>
        <row r="287">
          <cell r="C287" t="str">
            <v>K-RP1B3</v>
          </cell>
          <cell r="D287" t="str">
            <v>Signal output adopter/Wiring adpoter</v>
          </cell>
          <cell r="E287" t="str">
            <v>DIL</v>
          </cell>
          <cell r="I287">
            <v>33</v>
          </cell>
          <cell r="K287">
            <v>29</v>
          </cell>
          <cell r="U287">
            <v>0</v>
          </cell>
          <cell r="AB287">
            <v>0</v>
          </cell>
        </row>
        <row r="288">
          <cell r="C288" t="str">
            <v>CS-200E1HPP</v>
          </cell>
          <cell r="D288" t="str">
            <v>Ducted R407C</v>
          </cell>
          <cell r="E288" t="str">
            <v>DENV</v>
          </cell>
          <cell r="I288">
            <v>756.32</v>
          </cell>
          <cell r="J288">
            <v>-0.02</v>
          </cell>
          <cell r="K288">
            <v>741.19</v>
          </cell>
          <cell r="L288">
            <v>0.89700000000000002</v>
          </cell>
          <cell r="M288">
            <v>809.00601901000016</v>
          </cell>
          <cell r="N288">
            <v>865.63644034070023</v>
          </cell>
          <cell r="O288">
            <v>869.9764112549999</v>
          </cell>
          <cell r="P288">
            <v>-4.988607573898407E-3</v>
          </cell>
          <cell r="Q288">
            <v>0.30524818888114824</v>
          </cell>
          <cell r="R288">
            <v>1835</v>
          </cell>
          <cell r="S288">
            <v>1245.9650000000001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AA288">
            <v>30</v>
          </cell>
          <cell r="AB288">
            <v>0</v>
          </cell>
        </row>
        <row r="289">
          <cell r="C289" t="str">
            <v>CS-250E1HPP</v>
          </cell>
          <cell r="D289" t="str">
            <v>Ducted R407C</v>
          </cell>
          <cell r="E289" t="str">
            <v>DENV</v>
          </cell>
          <cell r="I289">
            <v>783.07</v>
          </cell>
          <cell r="J289">
            <v>-0.02</v>
          </cell>
          <cell r="K289">
            <v>767.41</v>
          </cell>
          <cell r="L289">
            <v>0.95099999999999996</v>
          </cell>
          <cell r="M289">
            <v>839.21419603000004</v>
          </cell>
          <cell r="N289">
            <v>897.95918975210009</v>
          </cell>
          <cell r="O289">
            <v>902.13715966500001</v>
          </cell>
          <cell r="P289">
            <v>-4.6311914636698592E-3</v>
          </cell>
          <cell r="Q289">
            <v>0.29805040684275613</v>
          </cell>
          <cell r="R289">
            <v>1884</v>
          </cell>
          <cell r="S289">
            <v>1279.2360000000001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A289">
            <v>52</v>
          </cell>
          <cell r="AB289">
            <v>0</v>
          </cell>
        </row>
        <row r="290">
          <cell r="C290" t="str">
            <v>S-200E1DPQ1</v>
          </cell>
          <cell r="D290" t="str">
            <v>Ducted R410A</v>
          </cell>
          <cell r="E290" t="str">
            <v>DENV</v>
          </cell>
          <cell r="I290">
            <v>756.32</v>
          </cell>
          <cell r="J290">
            <v>-0.02</v>
          </cell>
          <cell r="K290">
            <v>741.19</v>
          </cell>
          <cell r="L290">
            <v>0.97099999999999997</v>
          </cell>
          <cell r="M290">
            <v>814.28697203000013</v>
          </cell>
          <cell r="N290">
            <v>871.28706007210019</v>
          </cell>
          <cell r="O290">
            <v>874.58225746499988</v>
          </cell>
          <cell r="P290">
            <v>-3.7677386715468941E-3</v>
          </cell>
          <cell r="Q290">
            <v>0.44546605596459016</v>
          </cell>
          <cell r="R290">
            <v>2314</v>
          </cell>
          <cell r="S290">
            <v>1571.2060000000001</v>
          </cell>
          <cell r="T290">
            <v>30</v>
          </cell>
          <cell r="U290">
            <v>22235.7</v>
          </cell>
          <cell r="V290">
            <v>24428.609160900003</v>
          </cell>
          <cell r="W290">
            <v>26138.611802163006</v>
          </cell>
          <cell r="X290">
            <v>47136.180000000008</v>
          </cell>
          <cell r="AA290">
            <v>20</v>
          </cell>
          <cell r="AB290">
            <v>0</v>
          </cell>
        </row>
        <row r="291">
          <cell r="C291" t="str">
            <v>S-250E1DPQ1</v>
          </cell>
          <cell r="D291" t="str">
            <v>Ducted R410A</v>
          </cell>
          <cell r="E291" t="str">
            <v>DENV</v>
          </cell>
          <cell r="I291">
            <v>783.07</v>
          </cell>
          <cell r="J291">
            <v>-0.02</v>
          </cell>
          <cell r="K291">
            <v>767.41</v>
          </cell>
          <cell r="L291">
            <v>0.97099999999999997</v>
          </cell>
          <cell r="M291">
            <v>840.64148063000005</v>
          </cell>
          <cell r="N291">
            <v>899.48638427410015</v>
          </cell>
          <cell r="O291">
            <v>903.38198296499991</v>
          </cell>
          <cell r="P291">
            <v>-4.3122386369871535E-3</v>
          </cell>
          <cell r="Q291">
            <v>0.44245698003965767</v>
          </cell>
          <cell r="R291">
            <v>2376</v>
          </cell>
          <cell r="S291">
            <v>1613.3040000000001</v>
          </cell>
          <cell r="T291">
            <v>50</v>
          </cell>
          <cell r="U291">
            <v>38370.5</v>
          </cell>
          <cell r="V291">
            <v>42032.0740315</v>
          </cell>
          <cell r="W291">
            <v>44974.319213705006</v>
          </cell>
          <cell r="X291">
            <v>80665.200000000012</v>
          </cell>
          <cell r="AA291">
            <v>30</v>
          </cell>
          <cell r="AB291">
            <v>0</v>
          </cell>
        </row>
        <row r="292">
          <cell r="C292" t="str">
            <v>CU-200H1SPP</v>
          </cell>
          <cell r="D292" t="str">
            <v>H/P outdoor R407C</v>
          </cell>
          <cell r="E292" t="str">
            <v>DENV</v>
          </cell>
          <cell r="I292">
            <v>1732.84</v>
          </cell>
          <cell r="J292">
            <v>-0.02</v>
          </cell>
          <cell r="K292">
            <v>1698.18</v>
          </cell>
          <cell r="L292">
            <v>1.6339999999999999</v>
          </cell>
          <cell r="M292">
            <v>1823.50081522</v>
          </cell>
          <cell r="N292">
            <v>1951.1458722854002</v>
          </cell>
          <cell r="O292">
            <v>1967.0381306099998</v>
          </cell>
          <cell r="P292">
            <v>-8.0792833027956146E-3</v>
          </cell>
          <cell r="Q292">
            <v>0.22836788783759834</v>
          </cell>
          <cell r="R292">
            <v>3724</v>
          </cell>
          <cell r="S292">
            <v>2528.596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30</v>
          </cell>
          <cell r="AB292">
            <v>0</v>
          </cell>
        </row>
        <row r="293">
          <cell r="C293" t="str">
            <v>CU-250H1SPP</v>
          </cell>
          <cell r="D293" t="str">
            <v>H/P outdoor R407C</v>
          </cell>
          <cell r="E293" t="str">
            <v>DENV</v>
          </cell>
          <cell r="I293">
            <v>1840.88</v>
          </cell>
          <cell r="J293">
            <v>-0.02</v>
          </cell>
          <cell r="K293">
            <v>1804.06</v>
          </cell>
          <cell r="L293">
            <v>1.927</v>
          </cell>
          <cell r="M293">
            <v>1950.8336990100001</v>
          </cell>
          <cell r="N293">
            <v>2087.3920579407004</v>
          </cell>
          <cell r="O293">
            <v>2101.581375705</v>
          </cell>
          <cell r="P293">
            <v>-6.751733684135619E-3</v>
          </cell>
          <cell r="Q293">
            <v>0.25000851246067041</v>
          </cell>
          <cell r="R293">
            <v>4099</v>
          </cell>
          <cell r="S293">
            <v>2783.221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52</v>
          </cell>
          <cell r="AB293">
            <v>0</v>
          </cell>
        </row>
        <row r="294">
          <cell r="C294" t="str">
            <v>U-200X2XPQ</v>
          </cell>
          <cell r="D294" t="str">
            <v>INV-3phase R410A</v>
          </cell>
          <cell r="E294" t="str">
            <v>DENV</v>
          </cell>
          <cell r="I294">
            <v>2425.9699999999998</v>
          </cell>
          <cell r="J294">
            <v>-0.02</v>
          </cell>
          <cell r="K294">
            <v>2377.4499999999998</v>
          </cell>
          <cell r="L294">
            <v>1.1299999999999999</v>
          </cell>
          <cell r="M294">
            <v>2470.2878983999999</v>
          </cell>
          <cell r="N294">
            <v>2643.2080512880002</v>
          </cell>
          <cell r="O294">
            <v>2710.496187315</v>
          </cell>
          <cell r="P294">
            <v>-2.4825025152924174E-2</v>
          </cell>
          <cell r="Q294">
            <v>0.22562256560142238</v>
          </cell>
          <cell r="R294">
            <v>5027</v>
          </cell>
          <cell r="S294">
            <v>3413.3330000000001</v>
          </cell>
          <cell r="T294">
            <v>30</v>
          </cell>
          <cell r="U294">
            <v>71323.5</v>
          </cell>
          <cell r="V294">
            <v>74108.636952000001</v>
          </cell>
          <cell r="W294">
            <v>79296.24153864001</v>
          </cell>
          <cell r="X294">
            <v>102399.99</v>
          </cell>
          <cell r="AA294">
            <v>20</v>
          </cell>
          <cell r="AB294">
            <v>0</v>
          </cell>
        </row>
        <row r="295">
          <cell r="C295" t="str">
            <v>U-250X2XPQ</v>
          </cell>
          <cell r="D295" t="str">
            <v>INV-3phase R410A</v>
          </cell>
          <cell r="E295" t="str">
            <v>DENV</v>
          </cell>
          <cell r="I295">
            <v>2577.23</v>
          </cell>
          <cell r="J295">
            <v>-0.02</v>
          </cell>
          <cell r="K295">
            <v>2525.69</v>
          </cell>
          <cell r="L295">
            <v>1.498</v>
          </cell>
          <cell r="M295">
            <v>2645.5504062400005</v>
          </cell>
          <cell r="N295">
            <v>2830.7389346768009</v>
          </cell>
          <cell r="O295">
            <v>2873.3254045650001</v>
          </cell>
          <cell r="P295">
            <v>-1.4821318121692628E-2</v>
          </cell>
          <cell r="Q295">
            <v>0.24666024019761604</v>
          </cell>
          <cell r="R295">
            <v>5534</v>
          </cell>
          <cell r="S295">
            <v>3757.5860000000002</v>
          </cell>
          <cell r="T295">
            <v>50</v>
          </cell>
          <cell r="U295">
            <v>126284.5</v>
          </cell>
          <cell r="V295">
            <v>132277.52031200004</v>
          </cell>
          <cell r="W295">
            <v>141536.94673384004</v>
          </cell>
          <cell r="X295">
            <v>187879.30000000002</v>
          </cell>
          <cell r="AA295">
            <v>30</v>
          </cell>
          <cell r="AB295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ES"/>
      <sheetName val="Avail"/>
      <sheetName val="Fact08Feb"/>
      <sheetName val="Fact08Mar"/>
      <sheetName val="★Fact08Apr"/>
      <sheetName val="★Fact08May"/>
      <sheetName val="★Fact08June"/>
      <sheetName val="ROMA08Jan-Mar"/>
      <sheetName val="2008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U-4ML5DPQ</v>
          </cell>
          <cell r="D9" t="str">
            <v>ML5 series single phase</v>
          </cell>
          <cell r="E9" t="str">
            <v>DENV</v>
          </cell>
          <cell r="F9">
            <v>100</v>
          </cell>
          <cell r="G9">
            <v>9700</v>
          </cell>
          <cell r="I9">
            <v>2328.4</v>
          </cell>
          <cell r="K9">
            <v>2328.4</v>
          </cell>
          <cell r="L9">
            <v>0.60799999999999998</v>
          </cell>
          <cell r="M9">
            <v>2383.7341438400003</v>
          </cell>
          <cell r="N9">
            <v>2550.5955339088005</v>
          </cell>
          <cell r="O9">
            <v>2550.5955339088005</v>
          </cell>
          <cell r="P9">
            <v>0</v>
          </cell>
          <cell r="Q9">
            <v>0.11084661177485718</v>
          </cell>
          <cell r="R9">
            <v>4980.1499999999996</v>
          </cell>
          <cell r="S9">
            <v>2868.5664000000002</v>
          </cell>
          <cell r="T9">
            <v>97</v>
          </cell>
          <cell r="U9">
            <v>225854.80000000002</v>
          </cell>
          <cell r="V9">
            <v>231222.21195248002</v>
          </cell>
          <cell r="W9">
            <v>247407.76678915365</v>
          </cell>
          <cell r="X9">
            <v>278250.94080000004</v>
          </cell>
          <cell r="Y9">
            <v>5355</v>
          </cell>
          <cell r="AA9">
            <v>19</v>
          </cell>
          <cell r="AB9">
            <v>97</v>
          </cell>
          <cell r="AF9">
            <v>5</v>
          </cell>
          <cell r="AJ9">
            <v>86</v>
          </cell>
          <cell r="AL9">
            <v>6</v>
          </cell>
          <cell r="AN9">
            <v>6</v>
          </cell>
          <cell r="AU9">
            <v>11</v>
          </cell>
        </row>
        <row r="10">
          <cell r="C10" t="str">
            <v>U-5ML5DPQ</v>
          </cell>
          <cell r="D10" t="str">
            <v>ML5 series single phase</v>
          </cell>
          <cell r="E10" t="str">
            <v>DENV</v>
          </cell>
          <cell r="F10">
            <v>125</v>
          </cell>
          <cell r="G10">
            <v>7875</v>
          </cell>
          <cell r="I10">
            <v>2454.1</v>
          </cell>
          <cell r="K10">
            <v>2454.1</v>
          </cell>
          <cell r="L10">
            <v>0.60799999999999998</v>
          </cell>
          <cell r="M10">
            <v>2510.0789848400004</v>
          </cell>
          <cell r="N10">
            <v>2685.7845137788008</v>
          </cell>
          <cell r="O10">
            <v>2685.7845137788008</v>
          </cell>
          <cell r="P10">
            <v>0</v>
          </cell>
          <cell r="Q10">
            <v>0.10747035015929886</v>
          </cell>
          <cell r="R10">
            <v>5224.2749999999996</v>
          </cell>
          <cell r="S10">
            <v>3009.1824000000001</v>
          </cell>
          <cell r="T10">
            <v>63</v>
          </cell>
          <cell r="U10">
            <v>154608.29999999999</v>
          </cell>
          <cell r="V10">
            <v>158134.97604492004</v>
          </cell>
          <cell r="W10">
            <v>169204.42436806444</v>
          </cell>
          <cell r="X10">
            <v>189578.49120000002</v>
          </cell>
          <cell r="Y10">
            <v>5617.5</v>
          </cell>
          <cell r="AA10">
            <v>29</v>
          </cell>
          <cell r="AB10">
            <v>63</v>
          </cell>
          <cell r="AF10">
            <v>10</v>
          </cell>
          <cell r="AJ10">
            <v>47</v>
          </cell>
          <cell r="AL10">
            <v>6</v>
          </cell>
          <cell r="AN10">
            <v>6</v>
          </cell>
          <cell r="AU10">
            <v>16</v>
          </cell>
        </row>
        <row r="11">
          <cell r="C11" t="str">
            <v>U-6ML5DPQ</v>
          </cell>
          <cell r="D11" t="str">
            <v>ML5 series single phase</v>
          </cell>
          <cell r="E11" t="str">
            <v>DENV</v>
          </cell>
          <cell r="F11">
            <v>140</v>
          </cell>
          <cell r="G11">
            <v>8820</v>
          </cell>
          <cell r="I11">
            <v>2764.83</v>
          </cell>
          <cell r="K11">
            <v>2764.83</v>
          </cell>
          <cell r="L11">
            <v>0.60799999999999998</v>
          </cell>
          <cell r="M11">
            <v>2822.4030297400004</v>
          </cell>
          <cell r="N11">
            <v>3019.9712418218005</v>
          </cell>
          <cell r="O11">
            <v>3019.9712418218005</v>
          </cell>
          <cell r="P11">
            <v>0</v>
          </cell>
          <cell r="Q11">
            <v>0.12908655460701207</v>
          </cell>
          <cell r="R11">
            <v>6020.1224999999995</v>
          </cell>
          <cell r="S11">
            <v>3467.5905600000001</v>
          </cell>
          <cell r="T11">
            <v>63</v>
          </cell>
          <cell r="U11">
            <v>174184.29</v>
          </cell>
          <cell r="V11">
            <v>177811.39087362002</v>
          </cell>
          <cell r="W11">
            <v>190258.18823477344</v>
          </cell>
          <cell r="X11">
            <v>218458.20527999999</v>
          </cell>
          <cell r="Y11">
            <v>6473.25</v>
          </cell>
          <cell r="AA11">
            <v>29</v>
          </cell>
          <cell r="AB11">
            <v>63</v>
          </cell>
          <cell r="AF11">
            <v>10</v>
          </cell>
          <cell r="AJ11">
            <v>50</v>
          </cell>
          <cell r="AL11">
            <v>3</v>
          </cell>
          <cell r="AN11">
            <v>3</v>
          </cell>
          <cell r="AU11">
            <v>13</v>
          </cell>
        </row>
        <row r="12">
          <cell r="C12" t="str">
            <v>U-4ML5XPQ</v>
          </cell>
          <cell r="D12" t="str">
            <v>ML5 series  three phase</v>
          </cell>
          <cell r="E12" t="str">
            <v>DENV</v>
          </cell>
          <cell r="F12">
            <v>100</v>
          </cell>
          <cell r="G12">
            <v>2300</v>
          </cell>
          <cell r="I12">
            <v>2328.4</v>
          </cell>
          <cell r="K12">
            <v>2328.4</v>
          </cell>
          <cell r="L12">
            <v>0.60799999999999998</v>
          </cell>
          <cell r="M12">
            <v>2383.7341438400003</v>
          </cell>
          <cell r="N12">
            <v>2550.5955339088005</v>
          </cell>
          <cell r="O12">
            <v>2550.5955339088005</v>
          </cell>
          <cell r="P12">
            <v>0</v>
          </cell>
          <cell r="Q12">
            <v>0.11084661177485718</v>
          </cell>
          <cell r="R12">
            <v>4980.1499999999996</v>
          </cell>
          <cell r="S12">
            <v>2868.5664000000002</v>
          </cell>
          <cell r="T12">
            <v>23</v>
          </cell>
          <cell r="U12">
            <v>53553.200000000004</v>
          </cell>
          <cell r="V12">
            <v>54825.885308320008</v>
          </cell>
          <cell r="W12">
            <v>58663.697279902408</v>
          </cell>
          <cell r="X12">
            <v>65977.027199999997</v>
          </cell>
          <cell r="Y12">
            <v>5355</v>
          </cell>
          <cell r="AB12">
            <v>23</v>
          </cell>
          <cell r="AF12">
            <v>5</v>
          </cell>
          <cell r="AJ12">
            <v>12</v>
          </cell>
          <cell r="AL12">
            <v>6</v>
          </cell>
          <cell r="AN12">
            <v>6</v>
          </cell>
          <cell r="AU12">
            <v>11</v>
          </cell>
        </row>
        <row r="13">
          <cell r="C13" t="str">
            <v>U-5ML5XPQ</v>
          </cell>
          <cell r="D13" t="str">
            <v>ML5 series  three phase</v>
          </cell>
          <cell r="E13" t="str">
            <v>DENV</v>
          </cell>
          <cell r="F13">
            <v>125</v>
          </cell>
          <cell r="G13">
            <v>2500</v>
          </cell>
          <cell r="I13">
            <v>2454.1</v>
          </cell>
          <cell r="K13">
            <v>2454.1</v>
          </cell>
          <cell r="L13">
            <v>0.60799999999999998</v>
          </cell>
          <cell r="M13">
            <v>2510.0789848400004</v>
          </cell>
          <cell r="N13">
            <v>2685.7845137788008</v>
          </cell>
          <cell r="O13">
            <v>2685.7845137788008</v>
          </cell>
          <cell r="P13">
            <v>0</v>
          </cell>
          <cell r="Q13">
            <v>0.10747035015929886</v>
          </cell>
          <cell r="R13">
            <v>5224.2749999999996</v>
          </cell>
          <cell r="S13">
            <v>3009.1824000000001</v>
          </cell>
          <cell r="T13">
            <v>20</v>
          </cell>
          <cell r="U13">
            <v>49082</v>
          </cell>
          <cell r="V13">
            <v>50201.579696800007</v>
          </cell>
          <cell r="W13">
            <v>53715.690275576017</v>
          </cell>
          <cell r="X13">
            <v>60183.648000000001</v>
          </cell>
          <cell r="Y13">
            <v>5617.5</v>
          </cell>
          <cell r="AB13">
            <v>20</v>
          </cell>
          <cell r="AF13">
            <v>10</v>
          </cell>
          <cell r="AJ13">
            <v>4</v>
          </cell>
          <cell r="AL13">
            <v>6</v>
          </cell>
          <cell r="AN13">
            <v>6</v>
          </cell>
          <cell r="AU13">
            <v>16</v>
          </cell>
        </row>
        <row r="14">
          <cell r="C14" t="str">
            <v>U-6ML5XPQ</v>
          </cell>
          <cell r="D14" t="str">
            <v>ML5 series  three phase</v>
          </cell>
          <cell r="E14" t="str">
            <v>DENV</v>
          </cell>
          <cell r="F14">
            <v>140</v>
          </cell>
          <cell r="G14">
            <v>2380</v>
          </cell>
          <cell r="I14">
            <v>2764.83</v>
          </cell>
          <cell r="K14">
            <v>2764.83</v>
          </cell>
          <cell r="L14">
            <v>0.60799999999999998</v>
          </cell>
          <cell r="M14">
            <v>2822.4030297400004</v>
          </cell>
          <cell r="N14">
            <v>3019.9712418218005</v>
          </cell>
          <cell r="O14">
            <v>3019.9712418218005</v>
          </cell>
          <cell r="P14">
            <v>0</v>
          </cell>
          <cell r="Q14">
            <v>0.12908655460701207</v>
          </cell>
          <cell r="R14">
            <v>6020.1224999999995</v>
          </cell>
          <cell r="S14">
            <v>3467.5905600000001</v>
          </cell>
          <cell r="T14">
            <v>17</v>
          </cell>
          <cell r="U14">
            <v>47002.11</v>
          </cell>
          <cell r="V14">
            <v>47980.851505580009</v>
          </cell>
          <cell r="W14">
            <v>51339.511110970605</v>
          </cell>
          <cell r="X14">
            <v>58949.039519999998</v>
          </cell>
          <cell r="Y14">
            <v>6473.25</v>
          </cell>
          <cell r="AB14">
            <v>17</v>
          </cell>
          <cell r="AF14">
            <v>10</v>
          </cell>
          <cell r="AJ14">
            <v>4</v>
          </cell>
          <cell r="AL14">
            <v>3</v>
          </cell>
          <cell r="AN14">
            <v>3</v>
          </cell>
          <cell r="AU14">
            <v>13</v>
          </cell>
        </row>
        <row r="15">
          <cell r="C15" t="str">
            <v>U-5MX4XPQ</v>
          </cell>
          <cell r="D15" t="str">
            <v>MX4 series</v>
          </cell>
          <cell r="E15" t="str">
            <v>DENV</v>
          </cell>
          <cell r="F15">
            <v>125</v>
          </cell>
          <cell r="G15">
            <v>2500</v>
          </cell>
          <cell r="I15">
            <v>2661.04</v>
          </cell>
          <cell r="J15">
            <v>-0.05</v>
          </cell>
          <cell r="K15">
            <v>2527.9899999999998</v>
          </cell>
          <cell r="L15">
            <v>1.2549999999999999</v>
          </cell>
          <cell r="M15">
            <v>2630.5206973499999</v>
          </cell>
          <cell r="N15">
            <v>2814.6571461644999</v>
          </cell>
          <cell r="O15">
            <v>2957.7509709195006</v>
          </cell>
          <cell r="P15">
            <v>-4.8379267274998417E-2</v>
          </cell>
          <cell r="Q15">
            <v>0.20346803221845783</v>
          </cell>
          <cell r="R15">
            <v>6134.7914999999994</v>
          </cell>
          <cell r="S15">
            <v>3533.6399040000001</v>
          </cell>
          <cell r="T15">
            <v>20</v>
          </cell>
          <cell r="U15">
            <v>50559.799999999996</v>
          </cell>
          <cell r="V15">
            <v>52610.413946999994</v>
          </cell>
          <cell r="W15">
            <v>56293.142923289997</v>
          </cell>
          <cell r="X15">
            <v>70672.798080000008</v>
          </cell>
          <cell r="Y15">
            <v>6596.55</v>
          </cell>
          <cell r="AA15">
            <v>21</v>
          </cell>
          <cell r="AB15">
            <v>20</v>
          </cell>
          <cell r="AJ15">
            <v>15</v>
          </cell>
          <cell r="AL15">
            <v>4</v>
          </cell>
          <cell r="AM15">
            <v>4</v>
          </cell>
          <cell r="AQ15">
            <v>23</v>
          </cell>
          <cell r="AS15">
            <v>1</v>
          </cell>
          <cell r="AU15">
            <v>5</v>
          </cell>
        </row>
        <row r="16">
          <cell r="C16" t="str">
            <v>U-8MX4XPQ</v>
          </cell>
          <cell r="D16" t="str">
            <v>MX4 series</v>
          </cell>
          <cell r="E16" t="str">
            <v>DENV</v>
          </cell>
          <cell r="F16">
            <v>200</v>
          </cell>
          <cell r="G16">
            <v>16000</v>
          </cell>
          <cell r="I16">
            <v>3547.11</v>
          </cell>
          <cell r="J16">
            <v>-0.05</v>
          </cell>
          <cell r="K16">
            <v>3369.75</v>
          </cell>
          <cell r="L16">
            <v>1.6639999999999999</v>
          </cell>
          <cell r="M16">
            <v>3505.78689622</v>
          </cell>
          <cell r="N16">
            <v>3751.1919789554004</v>
          </cell>
          <cell r="O16">
            <v>3941.9407257314001</v>
          </cell>
          <cell r="P16">
            <v>-4.8389552265681979E-2</v>
          </cell>
          <cell r="Q16">
            <v>0.22549652176429624</v>
          </cell>
          <cell r="R16">
            <v>8408.5949999999993</v>
          </cell>
          <cell r="S16">
            <v>4843.3507200000004</v>
          </cell>
          <cell r="T16">
            <v>80</v>
          </cell>
          <cell r="U16">
            <v>269580</v>
          </cell>
          <cell r="V16">
            <v>280462.95169760002</v>
          </cell>
          <cell r="W16">
            <v>300095.35831643204</v>
          </cell>
          <cell r="X16">
            <v>387468.05760000006</v>
          </cell>
          <cell r="Y16">
            <v>9041.5</v>
          </cell>
          <cell r="AA16">
            <v>84</v>
          </cell>
          <cell r="AB16">
            <v>80</v>
          </cell>
          <cell r="AF16">
            <v>10</v>
          </cell>
          <cell r="AH16">
            <v>23</v>
          </cell>
          <cell r="AJ16">
            <v>39</v>
          </cell>
          <cell r="AL16">
            <v>7</v>
          </cell>
          <cell r="AM16">
            <v>7</v>
          </cell>
          <cell r="AQ16">
            <v>23</v>
          </cell>
          <cell r="AS16">
            <v>1</v>
          </cell>
          <cell r="AU16">
            <v>41</v>
          </cell>
        </row>
        <row r="17">
          <cell r="C17" t="str">
            <v>U-10MX4XPQ</v>
          </cell>
          <cell r="D17" t="str">
            <v>MX4 series</v>
          </cell>
          <cell r="E17" t="str">
            <v>DENV</v>
          </cell>
          <cell r="F17">
            <v>250</v>
          </cell>
          <cell r="G17">
            <v>32000</v>
          </cell>
          <cell r="I17">
            <v>3813</v>
          </cell>
          <cell r="J17">
            <v>-0.05</v>
          </cell>
          <cell r="K17">
            <v>3622.35</v>
          </cell>
          <cell r="L17">
            <v>1.6639999999999999</v>
          </cell>
          <cell r="M17">
            <v>3759.6827342199999</v>
          </cell>
          <cell r="N17">
            <v>4022.8605256154001</v>
          </cell>
          <cell r="O17">
            <v>4227.9025225304003</v>
          </cell>
          <cell r="P17">
            <v>-4.8497333091843009E-2</v>
          </cell>
          <cell r="Q17">
            <v>0.24328586277924302</v>
          </cell>
          <cell r="R17">
            <v>9229.5524999999998</v>
          </cell>
          <cell r="S17">
            <v>5316.2222400000001</v>
          </cell>
          <cell r="T17">
            <v>128</v>
          </cell>
          <cell r="U17">
            <v>463660.79999999999</v>
          </cell>
          <cell r="V17">
            <v>481239.38998015999</v>
          </cell>
          <cell r="W17">
            <v>514926.14727877121</v>
          </cell>
          <cell r="X17">
            <v>680476.44672000001</v>
          </cell>
          <cell r="Y17">
            <v>9924.25</v>
          </cell>
          <cell r="AA17">
            <v>131</v>
          </cell>
          <cell r="AB17">
            <v>128</v>
          </cell>
          <cell r="AF17">
            <v>10</v>
          </cell>
          <cell r="AH17">
            <v>13</v>
          </cell>
          <cell r="AJ17">
            <v>83</v>
          </cell>
          <cell r="AL17">
            <v>20</v>
          </cell>
          <cell r="AM17">
            <v>20</v>
          </cell>
          <cell r="AQ17">
            <v>6</v>
          </cell>
          <cell r="AS17">
            <v>2</v>
          </cell>
          <cell r="AU17">
            <v>45</v>
          </cell>
        </row>
        <row r="18">
          <cell r="C18" t="str">
            <v>U-12MX4XPQ</v>
          </cell>
          <cell r="D18" t="str">
            <v>MX4 series</v>
          </cell>
          <cell r="E18" t="str">
            <v>DENV</v>
          </cell>
          <cell r="F18">
            <v>280</v>
          </cell>
          <cell r="G18">
            <v>15400</v>
          </cell>
          <cell r="I18">
            <v>4761.6000000000004</v>
          </cell>
          <cell r="J18">
            <v>-0.05</v>
          </cell>
          <cell r="K18">
            <v>4523.5200000000004</v>
          </cell>
          <cell r="L18">
            <v>1.6639999999999999</v>
          </cell>
          <cell r="M18">
            <v>4665.4757363200015</v>
          </cell>
          <cell r="N18">
            <v>4992.059037862402</v>
          </cell>
          <cell r="O18">
            <v>5248.1114827904012</v>
          </cell>
          <cell r="P18">
            <v>-4.8789444692180384E-2</v>
          </cell>
          <cell r="Q18">
            <v>0.2587706003711327</v>
          </cell>
          <cell r="R18">
            <v>11692.424999999999</v>
          </cell>
          <cell r="S18">
            <v>6734.8368</v>
          </cell>
          <cell r="T18">
            <v>55</v>
          </cell>
          <cell r="U18">
            <v>248793.60000000003</v>
          </cell>
          <cell r="V18">
            <v>256601.16549760007</v>
          </cell>
          <cell r="W18">
            <v>274563.24708243209</v>
          </cell>
          <cell r="X18">
            <v>370416.02399999998</v>
          </cell>
          <cell r="Y18">
            <v>12572.5</v>
          </cell>
          <cell r="AA18">
            <v>90</v>
          </cell>
          <cell r="AB18">
            <v>55</v>
          </cell>
          <cell r="AF18">
            <v>5</v>
          </cell>
          <cell r="AH18">
            <v>3</v>
          </cell>
          <cell r="AJ18">
            <v>39</v>
          </cell>
          <cell r="AL18">
            <v>6</v>
          </cell>
          <cell r="AM18">
            <v>6</v>
          </cell>
          <cell r="AQ18">
            <v>4</v>
          </cell>
          <cell r="AS18">
            <v>2</v>
          </cell>
          <cell r="AU18">
            <v>16</v>
          </cell>
        </row>
        <row r="19">
          <cell r="C19" t="str">
            <v>U-14MX4XPQ-1</v>
          </cell>
          <cell r="D19" t="str">
            <v>MX4 series</v>
          </cell>
          <cell r="E19" t="str">
            <v>DENV</v>
          </cell>
          <cell r="F19">
            <v>350</v>
          </cell>
          <cell r="G19">
            <v>20300</v>
          </cell>
          <cell r="I19">
            <v>5412.12</v>
          </cell>
          <cell r="J19">
            <v>-0.05</v>
          </cell>
          <cell r="K19">
            <v>5141.51</v>
          </cell>
          <cell r="L19">
            <v>2.1779999999999999</v>
          </cell>
          <cell r="M19">
            <v>5323.3172392400002</v>
          </cell>
          <cell r="N19">
            <v>5695.9494459868001</v>
          </cell>
          <cell r="O19">
            <v>5986.9875513378011</v>
          </cell>
          <cell r="P19">
            <v>-4.8611777267846157E-2</v>
          </cell>
          <cell r="Q19">
            <v>0.23492995255589394</v>
          </cell>
          <cell r="R19">
            <v>12925.353899999998</v>
          </cell>
          <cell r="S19">
            <v>7445.0038463999999</v>
          </cell>
          <cell r="T19">
            <v>58</v>
          </cell>
          <cell r="U19">
            <v>298207.58</v>
          </cell>
          <cell r="V19">
            <v>308752.39987592003</v>
          </cell>
          <cell r="W19">
            <v>330365.06786723441</v>
          </cell>
          <cell r="X19">
            <v>431810.22309119999</v>
          </cell>
          <cell r="Y19">
            <v>13898.23</v>
          </cell>
          <cell r="AA19">
            <v>77</v>
          </cell>
          <cell r="AB19">
            <v>58</v>
          </cell>
          <cell r="AF19">
            <v>5</v>
          </cell>
          <cell r="AH19">
            <v>6</v>
          </cell>
          <cell r="AJ19">
            <v>39</v>
          </cell>
          <cell r="AL19">
            <v>7</v>
          </cell>
          <cell r="AM19">
            <v>7</v>
          </cell>
          <cell r="AQ19">
            <v>2</v>
          </cell>
          <cell r="AS19">
            <v>1</v>
          </cell>
          <cell r="AU19">
            <v>19</v>
          </cell>
        </row>
        <row r="20">
          <cell r="C20" t="str">
            <v>U-16MX4XPQ-1</v>
          </cell>
          <cell r="D20" t="str">
            <v>MX4 series</v>
          </cell>
          <cell r="E20" t="str">
            <v>DENV</v>
          </cell>
          <cell r="F20">
            <v>400</v>
          </cell>
          <cell r="G20">
            <v>18400</v>
          </cell>
          <cell r="I20">
            <v>6187.52</v>
          </cell>
          <cell r="J20">
            <v>-0.05</v>
          </cell>
          <cell r="K20">
            <v>5878.14</v>
          </cell>
          <cell r="L20">
            <v>2.1779999999999999</v>
          </cell>
          <cell r="M20">
            <v>6063.7261511400011</v>
          </cell>
          <cell r="N20">
            <v>6488.1869817198012</v>
          </cell>
          <cell r="O20">
            <v>6820.921799477801</v>
          </cell>
          <cell r="P20">
            <v>-4.8781503078289656E-2</v>
          </cell>
          <cell r="Q20">
            <v>0.25183873485497243</v>
          </cell>
          <cell r="R20">
            <v>15055.862999999999</v>
          </cell>
          <cell r="S20">
            <v>8672.1770880000004</v>
          </cell>
          <cell r="T20">
            <v>46</v>
          </cell>
          <cell r="U20">
            <v>270394.44</v>
          </cell>
          <cell r="V20">
            <v>278931.40295244002</v>
          </cell>
          <cell r="W20">
            <v>298456.60115911084</v>
          </cell>
          <cell r="X20">
            <v>398920.14604800002</v>
          </cell>
          <cell r="Y20">
            <v>16189.1</v>
          </cell>
          <cell r="AA20">
            <v>42</v>
          </cell>
          <cell r="AB20">
            <v>46</v>
          </cell>
          <cell r="AF20">
            <v>5</v>
          </cell>
          <cell r="AH20">
            <v>3</v>
          </cell>
          <cell r="AJ20">
            <v>32</v>
          </cell>
          <cell r="AL20">
            <v>4</v>
          </cell>
          <cell r="AM20">
            <v>4</v>
          </cell>
          <cell r="AQ20">
            <v>4</v>
          </cell>
          <cell r="AS20">
            <v>2</v>
          </cell>
          <cell r="AU20">
            <v>14</v>
          </cell>
        </row>
        <row r="21">
          <cell r="C21" t="str">
            <v>U-18MX4XPQ-1</v>
          </cell>
          <cell r="D21" t="str">
            <v>MX4 series</v>
          </cell>
          <cell r="E21" t="str">
            <v>DENV</v>
          </cell>
          <cell r="F21">
            <v>450</v>
          </cell>
          <cell r="G21">
            <v>4950</v>
          </cell>
          <cell r="I21">
            <v>6952.05</v>
          </cell>
          <cell r="J21">
            <v>-0.05</v>
          </cell>
          <cell r="K21">
            <v>6604.45</v>
          </cell>
          <cell r="L21">
            <v>2.1779999999999999</v>
          </cell>
          <cell r="M21">
            <v>6793.7621214400006</v>
          </cell>
          <cell r="N21">
            <v>7269.3254699408008</v>
          </cell>
          <cell r="O21">
            <v>7643.1654811008011</v>
          </cell>
          <cell r="P21">
            <v>-4.8911673060643812E-2</v>
          </cell>
          <cell r="Q21">
            <v>0.24955615541911447</v>
          </cell>
          <cell r="R21">
            <v>16817.189999999999</v>
          </cell>
          <cell r="S21">
            <v>9686.7014400000007</v>
          </cell>
          <cell r="T21">
            <v>11</v>
          </cell>
          <cell r="U21">
            <v>72648.95</v>
          </cell>
          <cell r="V21">
            <v>74731.383335840001</v>
          </cell>
          <cell r="W21">
            <v>79962.580169348803</v>
          </cell>
          <cell r="X21">
            <v>106553.71584</v>
          </cell>
          <cell r="Y21">
            <v>18083</v>
          </cell>
          <cell r="AA21">
            <v>24</v>
          </cell>
          <cell r="AB21">
            <v>11</v>
          </cell>
          <cell r="AF21">
            <v>5</v>
          </cell>
          <cell r="AH21">
            <v>2</v>
          </cell>
          <cell r="AJ21">
            <v>1</v>
          </cell>
          <cell r="AL21">
            <v>2</v>
          </cell>
          <cell r="AM21">
            <v>2</v>
          </cell>
          <cell r="AQ21">
            <v>1</v>
          </cell>
          <cell r="AS21">
            <v>1</v>
          </cell>
          <cell r="AU21">
            <v>10</v>
          </cell>
        </row>
        <row r="22">
          <cell r="C22" t="str">
            <v>U-8ME4XPQ</v>
          </cell>
          <cell r="D22" t="str">
            <v>ME4 series single connection</v>
          </cell>
          <cell r="E22" t="str">
            <v>DENV</v>
          </cell>
          <cell r="F22">
            <v>200</v>
          </cell>
          <cell r="G22">
            <v>4400</v>
          </cell>
          <cell r="I22">
            <v>4188.28</v>
          </cell>
          <cell r="K22">
            <v>4188.28</v>
          </cell>
          <cell r="L22">
            <v>1.7</v>
          </cell>
          <cell r="M22">
            <v>4331.0850674000003</v>
          </cell>
          <cell r="N22">
            <v>4634.2610221180003</v>
          </cell>
          <cell r="O22">
            <v>4634.2610221180003</v>
          </cell>
          <cell r="P22">
            <v>0</v>
          </cell>
          <cell r="Q22">
            <v>0.15338119589252316</v>
          </cell>
          <cell r="R22">
            <v>9503.2049999999999</v>
          </cell>
          <cell r="S22">
            <v>5473.8460800000003</v>
          </cell>
          <cell r="T22">
            <v>22</v>
          </cell>
          <cell r="U22">
            <v>92142.159999999989</v>
          </cell>
          <cell r="V22">
            <v>95283.871482800008</v>
          </cell>
          <cell r="W22">
            <v>101953.74248659601</v>
          </cell>
          <cell r="X22">
            <v>120424.61376000001</v>
          </cell>
          <cell r="Y22">
            <v>10218.5</v>
          </cell>
          <cell r="AA22">
            <v>23</v>
          </cell>
          <cell r="AB22">
            <v>22</v>
          </cell>
          <cell r="AD22">
            <v>10</v>
          </cell>
          <cell r="AJ22">
            <v>2</v>
          </cell>
          <cell r="AL22">
            <v>0</v>
          </cell>
          <cell r="AP22">
            <v>8</v>
          </cell>
          <cell r="AQ22">
            <v>36</v>
          </cell>
          <cell r="AS22">
            <v>2</v>
          </cell>
          <cell r="AU22">
            <v>22</v>
          </cell>
        </row>
        <row r="23">
          <cell r="C23" t="str">
            <v>U-10ME4XPQ</v>
          </cell>
          <cell r="D23" t="str">
            <v>ME4 series single connection</v>
          </cell>
          <cell r="E23" t="str">
            <v>DENV</v>
          </cell>
          <cell r="F23">
            <v>250</v>
          </cell>
          <cell r="G23">
            <v>12250</v>
          </cell>
          <cell r="I23">
            <v>4587.2299999999996</v>
          </cell>
          <cell r="J23">
            <v>-0.03</v>
          </cell>
          <cell r="K23">
            <v>4449.6099999999997</v>
          </cell>
          <cell r="L23">
            <v>1.671</v>
          </cell>
          <cell r="M23">
            <v>4591.6861276299996</v>
          </cell>
          <cell r="N23">
            <v>4913.1041565640999</v>
          </cell>
          <cell r="O23">
            <v>5061.1129665060998</v>
          </cell>
          <cell r="P23">
            <v>-2.9244320551923275E-2</v>
          </cell>
          <cell r="Q23">
            <v>0.17500519472681605</v>
          </cell>
          <cell r="R23">
            <v>10339.088999999998</v>
          </cell>
          <cell r="S23">
            <v>5955.3152639999998</v>
          </cell>
          <cell r="T23">
            <v>49</v>
          </cell>
          <cell r="U23">
            <v>218030.88999999998</v>
          </cell>
          <cell r="V23">
            <v>224992.62025386997</v>
          </cell>
          <cell r="W23">
            <v>240742.10367164089</v>
          </cell>
          <cell r="X23">
            <v>291810.44793600001</v>
          </cell>
          <cell r="Y23">
            <v>11117.3</v>
          </cell>
          <cell r="AA23">
            <v>93</v>
          </cell>
          <cell r="AB23">
            <v>49</v>
          </cell>
          <cell r="AD23">
            <v>20</v>
          </cell>
          <cell r="AJ23">
            <v>8</v>
          </cell>
          <cell r="AL23">
            <v>0</v>
          </cell>
          <cell r="AP23">
            <v>17</v>
          </cell>
          <cell r="AQ23">
            <v>82</v>
          </cell>
          <cell r="AS23">
            <v>4</v>
          </cell>
          <cell r="AU23">
            <v>49</v>
          </cell>
        </row>
        <row r="24">
          <cell r="C24" t="str">
            <v>U-12ME4XPQ</v>
          </cell>
          <cell r="D24" t="str">
            <v>ME4 series single connection</v>
          </cell>
          <cell r="E24" t="str">
            <v>DENV</v>
          </cell>
          <cell r="F24">
            <v>280</v>
          </cell>
          <cell r="G24">
            <v>5320</v>
          </cell>
          <cell r="I24">
            <v>5498.63</v>
          </cell>
          <cell r="J24">
            <v>-0.03</v>
          </cell>
          <cell r="K24">
            <v>5333.67</v>
          </cell>
          <cell r="L24">
            <v>2.0579999999999998</v>
          </cell>
          <cell r="M24">
            <v>5507.8993124400013</v>
          </cell>
          <cell r="N24">
            <v>5893.4522643108021</v>
          </cell>
          <cell r="O24">
            <v>6070.864946246802</v>
          </cell>
          <cell r="P24">
            <v>-2.9223625217635885E-2</v>
          </cell>
          <cell r="Q24">
            <v>0.20509701566489721</v>
          </cell>
          <cell r="R24">
            <v>12871.6185</v>
          </cell>
          <cell r="S24">
            <v>7414.0522560000009</v>
          </cell>
          <cell r="T24">
            <v>19</v>
          </cell>
          <cell r="U24">
            <v>101339.73</v>
          </cell>
          <cell r="V24">
            <v>104650.08693636002</v>
          </cell>
          <cell r="W24">
            <v>111975.59302190524</v>
          </cell>
          <cell r="X24">
            <v>140866.99286400003</v>
          </cell>
          <cell r="Y24">
            <v>13840.45</v>
          </cell>
          <cell r="AA24">
            <v>55</v>
          </cell>
          <cell r="AB24">
            <v>19</v>
          </cell>
          <cell r="AD24">
            <v>10</v>
          </cell>
          <cell r="AJ24">
            <v>2</v>
          </cell>
          <cell r="AL24">
            <v>0</v>
          </cell>
          <cell r="AP24">
            <v>5</v>
          </cell>
          <cell r="AQ24">
            <v>47</v>
          </cell>
          <cell r="AS24">
            <v>2</v>
          </cell>
          <cell r="AU24">
            <v>19</v>
          </cell>
        </row>
        <row r="25">
          <cell r="C25" t="str">
            <v>U-14ME4XPQ</v>
          </cell>
          <cell r="D25" t="str">
            <v>ME4 series single connection</v>
          </cell>
          <cell r="E25" t="str">
            <v>DENV</v>
          </cell>
          <cell r="F25">
            <v>350</v>
          </cell>
          <cell r="G25">
            <v>6300</v>
          </cell>
          <cell r="I25">
            <v>6473.96</v>
          </cell>
          <cell r="J25">
            <v>-0.03</v>
          </cell>
          <cell r="K25">
            <v>6279.74</v>
          </cell>
          <cell r="L25">
            <v>2.0579999999999998</v>
          </cell>
          <cell r="M25">
            <v>6458.8226515400011</v>
          </cell>
          <cell r="N25">
            <v>6910.9402371478018</v>
          </cell>
          <cell r="O25">
            <v>7119.8217301498016</v>
          </cell>
          <cell r="P25">
            <v>-2.9338022905470273E-2</v>
          </cell>
          <cell r="Q25">
            <v>0.19885444432288604</v>
          </cell>
          <cell r="R25">
            <v>14976.254999999999</v>
          </cell>
          <cell r="S25">
            <v>8626.3228799999997</v>
          </cell>
          <cell r="T25">
            <v>18</v>
          </cell>
          <cell r="U25">
            <v>113035.31999999999</v>
          </cell>
          <cell r="V25">
            <v>116258.80772772002</v>
          </cell>
          <cell r="W25">
            <v>124396.92426866043</v>
          </cell>
          <cell r="X25">
            <v>155273.81183999998</v>
          </cell>
          <cell r="Y25">
            <v>16103.5</v>
          </cell>
          <cell r="AA25">
            <v>25</v>
          </cell>
          <cell r="AB25">
            <v>18</v>
          </cell>
          <cell r="AD25">
            <v>5</v>
          </cell>
          <cell r="AJ25">
            <v>1</v>
          </cell>
          <cell r="AL25">
            <v>0</v>
          </cell>
          <cell r="AP25">
            <v>10</v>
          </cell>
          <cell r="AQ25">
            <v>36</v>
          </cell>
          <cell r="AS25">
            <v>2</v>
          </cell>
          <cell r="AU25">
            <v>18</v>
          </cell>
        </row>
        <row r="26">
          <cell r="C26" t="str">
            <v>U-16ME4XPQ</v>
          </cell>
          <cell r="D26" t="str">
            <v>ME4 series single connection</v>
          </cell>
          <cell r="E26" t="str">
            <v>DENV</v>
          </cell>
          <cell r="F26">
            <v>400</v>
          </cell>
          <cell r="G26">
            <v>8000</v>
          </cell>
          <cell r="I26">
            <v>7356.3</v>
          </cell>
          <cell r="J26">
            <v>-0.03</v>
          </cell>
          <cell r="K26">
            <v>7135.61</v>
          </cell>
          <cell r="L26">
            <v>2.0579999999999998</v>
          </cell>
          <cell r="M26">
            <v>7319.0832646400004</v>
          </cell>
          <cell r="N26">
            <v>7831.4190931648009</v>
          </cell>
          <cell r="O26">
            <v>8068.7687826438014</v>
          </cell>
          <cell r="P26">
            <v>-2.9415849663401938E-2</v>
          </cell>
          <cell r="Q26">
            <v>0.2095364071098447</v>
          </cell>
          <cell r="R26">
            <v>17200.303499999998</v>
          </cell>
          <cell r="S26">
            <v>9907.3748159999996</v>
          </cell>
          <cell r="T26">
            <v>20</v>
          </cell>
          <cell r="U26">
            <v>142712.19999999998</v>
          </cell>
          <cell r="V26">
            <v>146381.6652928</v>
          </cell>
          <cell r="W26">
            <v>156628.38186329603</v>
          </cell>
          <cell r="X26">
            <v>198147.49631999998</v>
          </cell>
          <cell r="Y26">
            <v>18494.95</v>
          </cell>
          <cell r="AA26">
            <v>34</v>
          </cell>
          <cell r="AB26">
            <v>20</v>
          </cell>
          <cell r="AD26">
            <v>10</v>
          </cell>
          <cell r="AJ26">
            <v>2</v>
          </cell>
          <cell r="AL26">
            <v>0</v>
          </cell>
          <cell r="AP26">
            <v>6</v>
          </cell>
          <cell r="AQ26">
            <v>36</v>
          </cell>
          <cell r="AS26">
            <v>2</v>
          </cell>
          <cell r="AU26">
            <v>20</v>
          </cell>
        </row>
        <row r="27">
          <cell r="C27" t="str">
            <v>U-8ME4XPQM</v>
          </cell>
          <cell r="D27" t="str">
            <v>ME4 series Modular only</v>
          </cell>
          <cell r="E27" t="str">
            <v>DENV</v>
          </cell>
          <cell r="F27">
            <v>200</v>
          </cell>
          <cell r="G27">
            <v>3200</v>
          </cell>
          <cell r="I27">
            <v>4188.28</v>
          </cell>
          <cell r="K27">
            <v>4188.28</v>
          </cell>
          <cell r="L27">
            <v>1.7</v>
          </cell>
          <cell r="M27">
            <v>4331.0850674000003</v>
          </cell>
          <cell r="N27">
            <v>4634.2610221180003</v>
          </cell>
          <cell r="O27">
            <v>4634.2610221180003</v>
          </cell>
          <cell r="P27">
            <v>0</v>
          </cell>
          <cell r="Q27">
            <v>0.15338119589252316</v>
          </cell>
          <cell r="R27">
            <v>9503.2049999999999</v>
          </cell>
          <cell r="S27">
            <v>5473.8460800000003</v>
          </cell>
          <cell r="T27">
            <v>16</v>
          </cell>
          <cell r="U27">
            <v>67012.479999999996</v>
          </cell>
          <cell r="V27">
            <v>69297.361078400005</v>
          </cell>
          <cell r="W27">
            <v>74148.176353888004</v>
          </cell>
          <cell r="X27">
            <v>87581.537280000004</v>
          </cell>
          <cell r="Y27">
            <v>10218.5</v>
          </cell>
          <cell r="AB27">
            <v>16</v>
          </cell>
          <cell r="AD27">
            <v>10</v>
          </cell>
          <cell r="AJ27">
            <v>2</v>
          </cell>
          <cell r="AL27">
            <v>0</v>
          </cell>
          <cell r="AP27">
            <v>2</v>
          </cell>
          <cell r="AS27">
            <v>2</v>
          </cell>
          <cell r="AU27">
            <v>16</v>
          </cell>
        </row>
        <row r="28">
          <cell r="C28" t="str">
            <v>U-10ME4XPQM</v>
          </cell>
          <cell r="D28" t="str">
            <v>ME4 series Modular only</v>
          </cell>
          <cell r="E28" t="str">
            <v>DENV</v>
          </cell>
          <cell r="F28">
            <v>250</v>
          </cell>
          <cell r="G28">
            <v>7000</v>
          </cell>
          <cell r="I28">
            <v>4587.2299999999996</v>
          </cell>
          <cell r="J28">
            <v>-0.03</v>
          </cell>
          <cell r="K28">
            <v>4449.6099999999997</v>
          </cell>
          <cell r="L28">
            <v>1.671</v>
          </cell>
          <cell r="M28">
            <v>4591.6861276299996</v>
          </cell>
          <cell r="N28">
            <v>4913.1041565640999</v>
          </cell>
          <cell r="O28">
            <v>5061.1129665060998</v>
          </cell>
          <cell r="P28">
            <v>-2.9244320551923275E-2</v>
          </cell>
          <cell r="Q28">
            <v>0.17500519472681605</v>
          </cell>
          <cell r="R28">
            <v>10339.088999999998</v>
          </cell>
          <cell r="S28">
            <v>5955.3152639999998</v>
          </cell>
          <cell r="T28">
            <v>28</v>
          </cell>
          <cell r="U28">
            <v>124589.07999999999</v>
          </cell>
          <cell r="V28">
            <v>128567.21157363999</v>
          </cell>
          <cell r="W28">
            <v>137566.9163837948</v>
          </cell>
          <cell r="X28">
            <v>166748.82739200001</v>
          </cell>
          <cell r="Y28">
            <v>11117.3</v>
          </cell>
          <cell r="AB28">
            <v>28</v>
          </cell>
          <cell r="AD28">
            <v>20</v>
          </cell>
          <cell r="AJ28">
            <v>3</v>
          </cell>
          <cell r="AL28">
            <v>0</v>
          </cell>
          <cell r="AP28">
            <v>3</v>
          </cell>
          <cell r="AS28">
            <v>2</v>
          </cell>
          <cell r="AU28">
            <v>28</v>
          </cell>
        </row>
        <row r="29">
          <cell r="C29" t="str">
            <v>U-12ME4XPQM</v>
          </cell>
          <cell r="D29" t="str">
            <v>ME4 series Modular only</v>
          </cell>
          <cell r="E29" t="str">
            <v>DENV</v>
          </cell>
          <cell r="F29">
            <v>280</v>
          </cell>
          <cell r="G29">
            <v>6720</v>
          </cell>
          <cell r="I29">
            <v>5498.63</v>
          </cell>
          <cell r="J29">
            <v>-0.03</v>
          </cell>
          <cell r="K29">
            <v>5333.67</v>
          </cell>
          <cell r="L29">
            <v>2.0579999999999998</v>
          </cell>
          <cell r="M29">
            <v>5507.8993124400013</v>
          </cell>
          <cell r="N29">
            <v>5893.4522643108021</v>
          </cell>
          <cell r="O29">
            <v>6070.864946246802</v>
          </cell>
          <cell r="P29">
            <v>-2.9223625217635885E-2</v>
          </cell>
          <cell r="Q29">
            <v>0.20509701566489721</v>
          </cell>
          <cell r="R29">
            <v>12871.6185</v>
          </cell>
          <cell r="S29">
            <v>7414.0522560000009</v>
          </cell>
          <cell r="T29">
            <v>24</v>
          </cell>
          <cell r="U29">
            <v>128008.08</v>
          </cell>
          <cell r="V29">
            <v>132189.58349856004</v>
          </cell>
          <cell r="W29">
            <v>141442.85434345924</v>
          </cell>
          <cell r="X29">
            <v>177937.25414400001</v>
          </cell>
          <cell r="Y29">
            <v>13840.45</v>
          </cell>
          <cell r="AB29">
            <v>24</v>
          </cell>
          <cell r="AD29">
            <v>10</v>
          </cell>
          <cell r="AJ29">
            <v>5</v>
          </cell>
          <cell r="AL29">
            <v>0</v>
          </cell>
          <cell r="AP29">
            <v>5</v>
          </cell>
          <cell r="AS29">
            <v>4</v>
          </cell>
          <cell r="AU29">
            <v>24</v>
          </cell>
        </row>
        <row r="30">
          <cell r="C30" t="str">
            <v>U-14ME4XPQM</v>
          </cell>
          <cell r="D30" t="str">
            <v>ME4 series Modular only</v>
          </cell>
          <cell r="E30" t="str">
            <v>DENV</v>
          </cell>
          <cell r="F30">
            <v>350</v>
          </cell>
          <cell r="G30">
            <v>1750</v>
          </cell>
          <cell r="I30">
            <v>6473.96</v>
          </cell>
          <cell r="J30">
            <v>-0.03</v>
          </cell>
          <cell r="K30">
            <v>6279.74</v>
          </cell>
          <cell r="L30">
            <v>2.0579999999999998</v>
          </cell>
          <cell r="M30">
            <v>6458.8226515400011</v>
          </cell>
          <cell r="N30">
            <v>6910.9402371478018</v>
          </cell>
          <cell r="O30">
            <v>7119.8217301498016</v>
          </cell>
          <cell r="P30">
            <v>-2.9338022905470273E-2</v>
          </cell>
          <cell r="Q30">
            <v>0.19885444432288604</v>
          </cell>
          <cell r="R30">
            <v>14976.254999999999</v>
          </cell>
          <cell r="S30">
            <v>8626.3228799999997</v>
          </cell>
          <cell r="T30">
            <v>5</v>
          </cell>
          <cell r="U30">
            <v>31398.699999999997</v>
          </cell>
          <cell r="V30">
            <v>32294.113257700006</v>
          </cell>
          <cell r="W30">
            <v>34554.70118573901</v>
          </cell>
          <cell r="X30">
            <v>43131.614399999999</v>
          </cell>
          <cell r="Y30">
            <v>16103.5</v>
          </cell>
          <cell r="AB30">
            <v>5</v>
          </cell>
          <cell r="AD30">
            <v>5</v>
          </cell>
          <cell r="AL30">
            <v>0</v>
          </cell>
        </row>
        <row r="31">
          <cell r="C31" t="str">
            <v>U-16ME4XPQM</v>
          </cell>
          <cell r="D31" t="str">
            <v>ME4 series Modular only</v>
          </cell>
          <cell r="E31" t="str">
            <v>DENV</v>
          </cell>
          <cell r="F31">
            <v>400</v>
          </cell>
          <cell r="G31">
            <v>7200</v>
          </cell>
          <cell r="I31">
            <v>7356.3</v>
          </cell>
          <cell r="J31">
            <v>-0.03</v>
          </cell>
          <cell r="K31">
            <v>7135.61</v>
          </cell>
          <cell r="L31">
            <v>2.0579999999999998</v>
          </cell>
          <cell r="M31">
            <v>7319.0832646400004</v>
          </cell>
          <cell r="N31">
            <v>7831.4190931648009</v>
          </cell>
          <cell r="O31">
            <v>8068.7687826438014</v>
          </cell>
          <cell r="P31">
            <v>-2.9415849663401938E-2</v>
          </cell>
          <cell r="Q31">
            <v>0.2095364071098447</v>
          </cell>
          <cell r="R31">
            <v>17200.303499999998</v>
          </cell>
          <cell r="S31">
            <v>9907.3748159999996</v>
          </cell>
          <cell r="T31">
            <v>18</v>
          </cell>
          <cell r="U31">
            <v>128440.98</v>
          </cell>
          <cell r="V31">
            <v>131743.49876352001</v>
          </cell>
          <cell r="W31">
            <v>140965.54367696642</v>
          </cell>
          <cell r="X31">
            <v>178332.74668799998</v>
          </cell>
          <cell r="Y31">
            <v>18494.95</v>
          </cell>
          <cell r="AB31">
            <v>18</v>
          </cell>
          <cell r="AD31">
            <v>10</v>
          </cell>
          <cell r="AJ31">
            <v>4</v>
          </cell>
          <cell r="AL31">
            <v>0</v>
          </cell>
          <cell r="AP31">
            <v>4</v>
          </cell>
          <cell r="AU31">
            <v>18</v>
          </cell>
        </row>
        <row r="32">
          <cell r="C32" t="str">
            <v>S-40EM3HPS</v>
          </cell>
          <cell r="D32" t="str">
            <v>EM3 (High-pressure Duct)</v>
          </cell>
          <cell r="E32" t="str">
            <v>DIL</v>
          </cell>
          <cell r="F32">
            <v>40</v>
          </cell>
          <cell r="G32">
            <v>0</v>
          </cell>
          <cell r="I32">
            <v>659.42</v>
          </cell>
          <cell r="K32">
            <v>659.42</v>
          </cell>
          <cell r="L32">
            <v>0.32869199999999998</v>
          </cell>
          <cell r="M32">
            <v>704.7886873415132</v>
          </cell>
          <cell r="N32">
            <v>775.26755607566463</v>
          </cell>
          <cell r="O32">
            <v>775.26755607566463</v>
          </cell>
          <cell r="P32">
            <v>0</v>
          </cell>
          <cell r="Q32">
            <v>0.21087310292625691</v>
          </cell>
          <cell r="R32">
            <v>1705.62</v>
          </cell>
          <cell r="S32">
            <v>982.43712000000005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1834</v>
          </cell>
          <cell r="AA32">
            <v>4</v>
          </cell>
          <cell r="AB32">
            <v>0</v>
          </cell>
          <cell r="AL32">
            <v>0</v>
          </cell>
          <cell r="AU32">
            <v>0</v>
          </cell>
        </row>
        <row r="33">
          <cell r="C33" t="str">
            <v>S-50EM3HPS</v>
          </cell>
          <cell r="D33" t="str">
            <v>EM3 (High-pressure Duct)</v>
          </cell>
          <cell r="E33" t="str">
            <v>DIL</v>
          </cell>
          <cell r="F33">
            <v>50</v>
          </cell>
          <cell r="G33">
            <v>50</v>
          </cell>
          <cell r="I33">
            <v>670.81</v>
          </cell>
          <cell r="K33">
            <v>670.81</v>
          </cell>
          <cell r="L33">
            <v>0.32869199999999998</v>
          </cell>
          <cell r="M33">
            <v>716.54622567041326</v>
          </cell>
          <cell r="N33">
            <v>788.20084823745469</v>
          </cell>
          <cell r="O33">
            <v>788.20084823745469</v>
          </cell>
          <cell r="P33">
            <v>0</v>
          </cell>
          <cell r="Q33">
            <v>0.20205942527217152</v>
          </cell>
          <cell r="R33">
            <v>1714.9199999999998</v>
          </cell>
          <cell r="S33">
            <v>987.79392000000007</v>
          </cell>
          <cell r="T33">
            <v>1</v>
          </cell>
          <cell r="U33">
            <v>670.81</v>
          </cell>
          <cell r="V33">
            <v>716.54622567041326</v>
          </cell>
          <cell r="W33">
            <v>788.20084823745469</v>
          </cell>
          <cell r="X33">
            <v>987.79392000000007</v>
          </cell>
          <cell r="Y33">
            <v>1844</v>
          </cell>
          <cell r="AA33">
            <v>10</v>
          </cell>
          <cell r="AB33">
            <v>1</v>
          </cell>
          <cell r="AL33">
            <v>1</v>
          </cell>
          <cell r="AM33">
            <v>1</v>
          </cell>
          <cell r="AU33">
            <v>1</v>
          </cell>
        </row>
        <row r="34">
          <cell r="C34" t="str">
            <v>S-63EM3HPS</v>
          </cell>
          <cell r="D34" t="str">
            <v>EM3 (High-pressure Duct)</v>
          </cell>
          <cell r="E34" t="str">
            <v>DIL</v>
          </cell>
          <cell r="F34">
            <v>63</v>
          </cell>
          <cell r="G34">
            <v>0</v>
          </cell>
          <cell r="I34">
            <v>675.88</v>
          </cell>
          <cell r="K34">
            <v>675.88</v>
          </cell>
          <cell r="L34">
            <v>0.32869199999999998</v>
          </cell>
          <cell r="M34">
            <v>721.77982701611325</v>
          </cell>
          <cell r="N34">
            <v>793.95780971772467</v>
          </cell>
          <cell r="O34">
            <v>793.95780971772467</v>
          </cell>
          <cell r="P34">
            <v>0</v>
          </cell>
          <cell r="Q34">
            <v>0.25068279286974848</v>
          </cell>
          <cell r="R34">
            <v>1839.54</v>
          </cell>
          <cell r="S34">
            <v>1059.5750400000002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1978</v>
          </cell>
          <cell r="AA34">
            <v>4</v>
          </cell>
          <cell r="AB34">
            <v>0</v>
          </cell>
          <cell r="AL34">
            <v>0</v>
          </cell>
          <cell r="AU34">
            <v>0</v>
          </cell>
        </row>
        <row r="35">
          <cell r="C35" t="str">
            <v>S-80EM3HPS</v>
          </cell>
          <cell r="D35" t="str">
            <v>EM3 (High-pressure Duct)</v>
          </cell>
          <cell r="E35" t="str">
            <v>DIL</v>
          </cell>
          <cell r="F35">
            <v>80</v>
          </cell>
          <cell r="G35">
            <v>80</v>
          </cell>
          <cell r="I35">
            <v>675.88</v>
          </cell>
          <cell r="K35">
            <v>675.88</v>
          </cell>
          <cell r="L35">
            <v>0.32869199999999998</v>
          </cell>
          <cell r="M35">
            <v>721.77982701611325</v>
          </cell>
          <cell r="N35">
            <v>793.95780971772467</v>
          </cell>
          <cell r="O35">
            <v>793.95780971772467</v>
          </cell>
          <cell r="P35">
            <v>0</v>
          </cell>
          <cell r="Q35">
            <v>0.3083763715801971</v>
          </cell>
          <cell r="R35">
            <v>1992.9899999999998</v>
          </cell>
          <cell r="S35">
            <v>1147.9622400000001</v>
          </cell>
          <cell r="T35">
            <v>1</v>
          </cell>
          <cell r="U35">
            <v>675.88</v>
          </cell>
          <cell r="V35">
            <v>721.77982701611325</v>
          </cell>
          <cell r="W35">
            <v>793.95780971772467</v>
          </cell>
          <cell r="X35">
            <v>1147.9622400000001</v>
          </cell>
          <cell r="Y35">
            <v>2143</v>
          </cell>
          <cell r="AA35">
            <v>11</v>
          </cell>
          <cell r="AB35">
            <v>1</v>
          </cell>
          <cell r="AJ35">
            <v>1</v>
          </cell>
          <cell r="AL35">
            <v>0</v>
          </cell>
          <cell r="AU35">
            <v>0</v>
          </cell>
        </row>
        <row r="36">
          <cell r="C36" t="str">
            <v>S-100EM3HPS</v>
          </cell>
          <cell r="D36" t="str">
            <v>EM3 (High-pressure Duct)</v>
          </cell>
          <cell r="E36" t="str">
            <v>DIL</v>
          </cell>
          <cell r="F36">
            <v>100</v>
          </cell>
          <cell r="G36">
            <v>0</v>
          </cell>
          <cell r="I36">
            <v>837.88</v>
          </cell>
          <cell r="K36">
            <v>837.88</v>
          </cell>
          <cell r="L36">
            <v>0.46955999999999998</v>
          </cell>
          <cell r="M36">
            <v>899.33169126924759</v>
          </cell>
          <cell r="N36">
            <v>989.26486039617248</v>
          </cell>
          <cell r="O36">
            <v>989.26486039617248</v>
          </cell>
          <cell r="P36">
            <v>0</v>
          </cell>
          <cell r="Q36">
            <v>0.20330201417351942</v>
          </cell>
          <cell r="R36">
            <v>2155.7399999999998</v>
          </cell>
          <cell r="S36">
            <v>1241.70624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2318</v>
          </cell>
          <cell r="AA36">
            <v>10</v>
          </cell>
          <cell r="AB36">
            <v>0</v>
          </cell>
          <cell r="AJ36">
            <v>0</v>
          </cell>
          <cell r="AL36">
            <v>0</v>
          </cell>
          <cell r="AU36">
            <v>0</v>
          </cell>
        </row>
        <row r="37">
          <cell r="C37" t="str">
            <v>S-125EM3HPS</v>
          </cell>
          <cell r="D37" t="str">
            <v>EM3 (High-pressure Duct)</v>
          </cell>
          <cell r="E37" t="str">
            <v>DIL</v>
          </cell>
          <cell r="F37">
            <v>125</v>
          </cell>
          <cell r="G37">
            <v>2125</v>
          </cell>
          <cell r="I37">
            <v>879.65</v>
          </cell>
          <cell r="K37">
            <v>879.65</v>
          </cell>
          <cell r="L37">
            <v>0.46955999999999998</v>
          </cell>
          <cell r="M37">
            <v>942.44954693194757</v>
          </cell>
          <cell r="N37">
            <v>1036.6945016251425</v>
          </cell>
          <cell r="O37">
            <v>1036.6945016251425</v>
          </cell>
          <cell r="P37">
            <v>0</v>
          </cell>
          <cell r="Q37">
            <v>0.20911854186200982</v>
          </cell>
          <cell r="R37">
            <v>2275.71</v>
          </cell>
          <cell r="S37">
            <v>1310.8089600000001</v>
          </cell>
          <cell r="T37">
            <v>17</v>
          </cell>
          <cell r="U37">
            <v>14954.05</v>
          </cell>
          <cell r="V37">
            <v>16021.642297843109</v>
          </cell>
          <cell r="W37">
            <v>17623.806527627421</v>
          </cell>
          <cell r="X37">
            <v>22283.75232</v>
          </cell>
          <cell r="Y37">
            <v>2447</v>
          </cell>
          <cell r="AA37">
            <v>27</v>
          </cell>
          <cell r="AB37">
            <v>17</v>
          </cell>
          <cell r="AF37">
            <v>3</v>
          </cell>
          <cell r="AJ37">
            <v>13</v>
          </cell>
          <cell r="AL37">
            <v>1</v>
          </cell>
          <cell r="AM37">
            <v>1</v>
          </cell>
          <cell r="AU37">
            <v>4</v>
          </cell>
        </row>
        <row r="38">
          <cell r="C38" t="str">
            <v>S-200EM3HPS</v>
          </cell>
          <cell r="D38" t="str">
            <v>EM3 (High-pressure Duct)</v>
          </cell>
          <cell r="E38" t="str">
            <v>DIL</v>
          </cell>
          <cell r="F38">
            <v>200</v>
          </cell>
          <cell r="G38">
            <v>4000</v>
          </cell>
          <cell r="I38">
            <v>1471.45</v>
          </cell>
          <cell r="K38">
            <v>1471.45</v>
          </cell>
          <cell r="L38">
            <v>1.193346</v>
          </cell>
          <cell r="M38">
            <v>1606.3930973502468</v>
          </cell>
          <cell r="N38">
            <v>1767.0324070852716</v>
          </cell>
          <cell r="O38">
            <v>1767.0324070852716</v>
          </cell>
          <cell r="P38">
            <v>0</v>
          </cell>
          <cell r="Q38">
            <v>0.23393599437789933</v>
          </cell>
          <cell r="R38">
            <v>4004.58</v>
          </cell>
          <cell r="S38">
            <v>2306.6380800000002</v>
          </cell>
          <cell r="T38">
            <v>20</v>
          </cell>
          <cell r="U38">
            <v>29429</v>
          </cell>
          <cell r="V38">
            <v>32127.861947004934</v>
          </cell>
          <cell r="W38">
            <v>35340.648141705431</v>
          </cell>
          <cell r="X38">
            <v>46132.761600000005</v>
          </cell>
          <cell r="Y38">
            <v>4306</v>
          </cell>
          <cell r="AA38">
            <v>36</v>
          </cell>
          <cell r="AB38">
            <v>20</v>
          </cell>
          <cell r="AF38">
            <v>3</v>
          </cell>
          <cell r="AJ38">
            <v>16</v>
          </cell>
          <cell r="AL38">
            <v>1</v>
          </cell>
          <cell r="AM38">
            <v>1</v>
          </cell>
          <cell r="AU38">
            <v>4</v>
          </cell>
        </row>
        <row r="39">
          <cell r="C39" t="str">
            <v>S-250EM3HPS</v>
          </cell>
          <cell r="D39" t="str">
            <v>EM3 (High-pressure Duct)</v>
          </cell>
          <cell r="E39" t="str">
            <v>DIL</v>
          </cell>
          <cell r="F39">
            <v>250</v>
          </cell>
          <cell r="G39">
            <v>10000</v>
          </cell>
          <cell r="I39">
            <v>1471.45</v>
          </cell>
          <cell r="K39">
            <v>1471.45</v>
          </cell>
          <cell r="L39">
            <v>1.193346</v>
          </cell>
          <cell r="M39">
            <v>1606.3930973502468</v>
          </cell>
          <cell r="N39">
            <v>1767.0324070852716</v>
          </cell>
          <cell r="O39">
            <v>1767.0324070852716</v>
          </cell>
          <cell r="P39">
            <v>0</v>
          </cell>
          <cell r="Q39">
            <v>0.28600181640502909</v>
          </cell>
          <cell r="R39">
            <v>4296.5999999999995</v>
          </cell>
          <cell r="S39">
            <v>2474.8416000000002</v>
          </cell>
          <cell r="T39">
            <v>40</v>
          </cell>
          <cell r="U39">
            <v>58858</v>
          </cell>
          <cell r="V39">
            <v>64255.723894009869</v>
          </cell>
          <cell r="W39">
            <v>70681.296283410862</v>
          </cell>
          <cell r="X39">
            <v>98993.664000000004</v>
          </cell>
          <cell r="Y39">
            <v>4620</v>
          </cell>
          <cell r="AA39">
            <v>60</v>
          </cell>
          <cell r="AB39">
            <v>40</v>
          </cell>
          <cell r="AF39">
            <v>6</v>
          </cell>
          <cell r="AJ39">
            <v>30</v>
          </cell>
          <cell r="AL39">
            <v>4</v>
          </cell>
          <cell r="AM39">
            <v>4</v>
          </cell>
          <cell r="AU39">
            <v>10</v>
          </cell>
        </row>
        <row r="40">
          <cell r="C40" t="str">
            <v>S-25DM3HPS</v>
          </cell>
          <cell r="D40" t="str">
            <v>DM3 (Corner type)</v>
          </cell>
          <cell r="E40" t="str">
            <v>DIL</v>
          </cell>
          <cell r="F40">
            <v>25</v>
          </cell>
          <cell r="G40">
            <v>825</v>
          </cell>
          <cell r="I40">
            <v>494.81</v>
          </cell>
          <cell r="K40">
            <v>494.81</v>
          </cell>
          <cell r="L40">
            <v>0.270816</v>
          </cell>
          <cell r="M40">
            <v>530.62517427819523</v>
          </cell>
          <cell r="N40">
            <v>583.68769170601479</v>
          </cell>
          <cell r="O40">
            <v>583.68769170601479</v>
          </cell>
          <cell r="P40">
            <v>0</v>
          </cell>
          <cell r="Q40">
            <v>0.15402166650837434</v>
          </cell>
          <cell r="R40">
            <v>1197.8399999999999</v>
          </cell>
          <cell r="S40">
            <v>689.95584000000008</v>
          </cell>
          <cell r="T40">
            <v>33</v>
          </cell>
          <cell r="U40">
            <v>16328.73</v>
          </cell>
          <cell r="V40">
            <v>17510.630751180444</v>
          </cell>
          <cell r="W40">
            <v>19261.693826298488</v>
          </cell>
          <cell r="X40">
            <v>22768.542720000001</v>
          </cell>
          <cell r="Y40">
            <v>1288</v>
          </cell>
          <cell r="AA40">
            <v>10</v>
          </cell>
          <cell r="AB40">
            <v>33</v>
          </cell>
          <cell r="AJ40">
            <v>33</v>
          </cell>
          <cell r="AL40">
            <v>0</v>
          </cell>
        </row>
        <row r="41">
          <cell r="C41" t="str">
            <v>S-32DM3HPS</v>
          </cell>
          <cell r="D41" t="str">
            <v>DM3 (Corner type)</v>
          </cell>
          <cell r="E41" t="str">
            <v>DIL</v>
          </cell>
          <cell r="F41">
            <v>32</v>
          </cell>
          <cell r="G41">
            <v>384</v>
          </cell>
          <cell r="I41">
            <v>505.54</v>
          </cell>
          <cell r="K41">
            <v>505.54</v>
          </cell>
          <cell r="L41">
            <v>0.270816</v>
          </cell>
          <cell r="M41">
            <v>541.7014153904953</v>
          </cell>
          <cell r="N41">
            <v>595.87155692954491</v>
          </cell>
          <cell r="O41">
            <v>595.87155692954491</v>
          </cell>
          <cell r="P41">
            <v>0</v>
          </cell>
          <cell r="Q41">
            <v>0.14956822302747369</v>
          </cell>
          <cell r="R41">
            <v>1216.4399999999998</v>
          </cell>
          <cell r="S41">
            <v>700.66944000000001</v>
          </cell>
          <cell r="T41">
            <v>12</v>
          </cell>
          <cell r="U41">
            <v>6066.4800000000005</v>
          </cell>
          <cell r="V41">
            <v>6500.416984685944</v>
          </cell>
          <cell r="W41">
            <v>7150.4586831545384</v>
          </cell>
          <cell r="X41">
            <v>8408.0332799999996</v>
          </cell>
          <cell r="Y41">
            <v>1308</v>
          </cell>
          <cell r="AA41">
            <v>4</v>
          </cell>
          <cell r="AB41">
            <v>12</v>
          </cell>
          <cell r="AJ41">
            <v>11</v>
          </cell>
          <cell r="AL41">
            <v>1</v>
          </cell>
          <cell r="AM41">
            <v>1</v>
          </cell>
        </row>
        <row r="42">
          <cell r="C42" t="str">
            <v>S-40DM3HPS</v>
          </cell>
          <cell r="D42" t="str">
            <v>DM3 (Corner type)</v>
          </cell>
          <cell r="E42" t="str">
            <v>DIL</v>
          </cell>
          <cell r="F42">
            <v>40</v>
          </cell>
          <cell r="G42">
            <v>160</v>
          </cell>
          <cell r="I42">
            <v>505.54</v>
          </cell>
          <cell r="K42">
            <v>505.54</v>
          </cell>
          <cell r="L42">
            <v>0.27816000000000002</v>
          </cell>
          <cell r="M42">
            <v>542.23966496605362</v>
          </cell>
          <cell r="N42">
            <v>596.46363146265901</v>
          </cell>
          <cell r="O42">
            <v>596.46363146265901</v>
          </cell>
          <cell r="P42">
            <v>0</v>
          </cell>
          <cell r="Q42">
            <v>0.16843163494181568</v>
          </cell>
          <cell r="R42">
            <v>1245.27</v>
          </cell>
          <cell r="S42">
            <v>717.27552000000003</v>
          </cell>
          <cell r="T42">
            <v>4</v>
          </cell>
          <cell r="U42">
            <v>2022.16</v>
          </cell>
          <cell r="V42">
            <v>2168.9586598642145</v>
          </cell>
          <cell r="W42">
            <v>2385.854525850636</v>
          </cell>
          <cell r="X42">
            <v>2869.1020800000001</v>
          </cell>
          <cell r="Y42">
            <v>1339</v>
          </cell>
          <cell r="AA42">
            <v>4</v>
          </cell>
          <cell r="AB42">
            <v>4</v>
          </cell>
          <cell r="AJ42">
            <v>1</v>
          </cell>
          <cell r="AL42">
            <v>3</v>
          </cell>
          <cell r="AM42">
            <v>3</v>
          </cell>
        </row>
        <row r="43">
          <cell r="C43" t="str">
            <v>S-63DM3HPS</v>
          </cell>
          <cell r="D43" t="str">
            <v>DM3 (Corner type)</v>
          </cell>
          <cell r="E43" t="str">
            <v>DIL</v>
          </cell>
          <cell r="F43">
            <v>63</v>
          </cell>
          <cell r="G43">
            <v>0</v>
          </cell>
          <cell r="I43">
            <v>565.30999999999995</v>
          </cell>
          <cell r="K43">
            <v>565.30999999999995</v>
          </cell>
          <cell r="L43">
            <v>0.314496</v>
          </cell>
          <cell r="M43">
            <v>606.60145791788807</v>
          </cell>
          <cell r="N43">
            <v>667.26160370967693</v>
          </cell>
          <cell r="O43">
            <v>667.26160370967693</v>
          </cell>
          <cell r="P43">
            <v>0</v>
          </cell>
          <cell r="Q43">
            <v>0.19376393902064307</v>
          </cell>
          <cell r="R43">
            <v>1436.85</v>
          </cell>
          <cell r="S43">
            <v>827.62560000000008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1545</v>
          </cell>
          <cell r="AA43">
            <v>4</v>
          </cell>
          <cell r="AB43">
            <v>0</v>
          </cell>
          <cell r="AL43">
            <v>0</v>
          </cell>
        </row>
        <row r="44">
          <cell r="C44" t="str">
            <v>S-20PM3HPS</v>
          </cell>
          <cell r="D44" t="str">
            <v>PM3 (Floor Standing)</v>
          </cell>
          <cell r="E44" t="str">
            <v>DIL</v>
          </cell>
          <cell r="F44">
            <v>20</v>
          </cell>
          <cell r="G44">
            <v>1160</v>
          </cell>
          <cell r="I44">
            <v>394.47</v>
          </cell>
          <cell r="K44">
            <v>394.47</v>
          </cell>
          <cell r="L44">
            <v>0.27278200000000002</v>
          </cell>
          <cell r="M44">
            <v>427.19144221703226</v>
          </cell>
          <cell r="N44">
            <v>469.91058643873555</v>
          </cell>
          <cell r="O44">
            <v>469.91058643873555</v>
          </cell>
          <cell r="P44">
            <v>0</v>
          </cell>
          <cell r="Q44">
            <v>0.26592253534437671</v>
          </cell>
          <cell r="R44">
            <v>1111.3499999999999</v>
          </cell>
          <cell r="S44">
            <v>640.13760000000002</v>
          </cell>
          <cell r="T44">
            <v>58</v>
          </cell>
          <cell r="U44">
            <v>22879.260000000002</v>
          </cell>
          <cell r="V44">
            <v>24777.103648587872</v>
          </cell>
          <cell r="W44">
            <v>27254.814013446663</v>
          </cell>
          <cell r="X44">
            <v>37127.980800000005</v>
          </cell>
          <cell r="Y44">
            <v>1195</v>
          </cell>
          <cell r="AA44">
            <v>66</v>
          </cell>
          <cell r="AB44">
            <v>58</v>
          </cell>
          <cell r="AF44">
            <v>6</v>
          </cell>
          <cell r="AJ44">
            <v>28</v>
          </cell>
          <cell r="AL44">
            <v>24</v>
          </cell>
          <cell r="AM44">
            <v>17</v>
          </cell>
          <cell r="AN44">
            <v>7</v>
          </cell>
          <cell r="AU44">
            <v>30</v>
          </cell>
        </row>
        <row r="45">
          <cell r="C45" t="str">
            <v>S-25PM3HPS</v>
          </cell>
          <cell r="D45" t="str">
            <v>PM3 (Floor Standing)</v>
          </cell>
          <cell r="E45" t="str">
            <v>DIL</v>
          </cell>
          <cell r="F45">
            <v>25</v>
          </cell>
          <cell r="G45">
            <v>1975</v>
          </cell>
          <cell r="I45">
            <v>398.69</v>
          </cell>
          <cell r="K45">
            <v>398.69</v>
          </cell>
          <cell r="L45">
            <v>0.27278200000000002</v>
          </cell>
          <cell r="M45">
            <v>431.5476153292322</v>
          </cell>
          <cell r="N45">
            <v>474.70237686215546</v>
          </cell>
          <cell r="O45">
            <v>474.70237686215546</v>
          </cell>
          <cell r="P45">
            <v>0</v>
          </cell>
          <cell r="Q45">
            <v>0.26152681815300888</v>
          </cell>
          <cell r="R45">
            <v>1116</v>
          </cell>
          <cell r="S45">
            <v>642.81600000000003</v>
          </cell>
          <cell r="T45">
            <v>79</v>
          </cell>
          <cell r="U45">
            <v>31496.51</v>
          </cell>
          <cell r="V45">
            <v>34092.261611009344</v>
          </cell>
          <cell r="W45">
            <v>37501.487772110282</v>
          </cell>
          <cell r="X45">
            <v>50782.464</v>
          </cell>
          <cell r="Y45">
            <v>1200</v>
          </cell>
          <cell r="AA45">
            <v>95</v>
          </cell>
          <cell r="AB45">
            <v>79</v>
          </cell>
          <cell r="AF45">
            <v>5</v>
          </cell>
          <cell r="AJ45">
            <v>26</v>
          </cell>
          <cell r="AL45">
            <v>33</v>
          </cell>
          <cell r="AM45">
            <v>24</v>
          </cell>
          <cell r="AN45">
            <v>9</v>
          </cell>
          <cell r="AP45">
            <v>15</v>
          </cell>
          <cell r="AQ45">
            <v>75</v>
          </cell>
          <cell r="AU45">
            <v>53</v>
          </cell>
        </row>
        <row r="46">
          <cell r="C46" t="str">
            <v>S-32PM3HPS</v>
          </cell>
          <cell r="D46" t="str">
            <v>PM3 (Floor Standing)</v>
          </cell>
          <cell r="E46" t="str">
            <v>DIL</v>
          </cell>
          <cell r="F46">
            <v>32</v>
          </cell>
          <cell r="G46">
            <v>2240</v>
          </cell>
          <cell r="I46">
            <v>426.12</v>
          </cell>
          <cell r="K46">
            <v>426.12</v>
          </cell>
          <cell r="L46">
            <v>0.30225999999999997</v>
          </cell>
          <cell r="M46">
            <v>462.02321454931462</v>
          </cell>
          <cell r="N46">
            <v>508.22553600424612</v>
          </cell>
          <cell r="O46">
            <v>508.22553600424612</v>
          </cell>
          <cell r="P46">
            <v>0</v>
          </cell>
          <cell r="Q46">
            <v>0.26052347069002274</v>
          </cell>
          <cell r="R46">
            <v>1193.1899999999998</v>
          </cell>
          <cell r="S46">
            <v>687.27743999999996</v>
          </cell>
          <cell r="T46">
            <v>70</v>
          </cell>
          <cell r="U46">
            <v>29828.400000000001</v>
          </cell>
          <cell r="V46">
            <v>32341.625018452025</v>
          </cell>
          <cell r="W46">
            <v>35575.787520297228</v>
          </cell>
          <cell r="X46">
            <v>48109.4208</v>
          </cell>
          <cell r="Y46">
            <v>1283</v>
          </cell>
          <cell r="AA46">
            <v>61</v>
          </cell>
          <cell r="AB46">
            <v>70</v>
          </cell>
          <cell r="AF46">
            <v>4</v>
          </cell>
          <cell r="AJ46">
            <v>19</v>
          </cell>
          <cell r="AL46">
            <v>32</v>
          </cell>
          <cell r="AM46">
            <v>23</v>
          </cell>
          <cell r="AN46">
            <v>9</v>
          </cell>
          <cell r="AP46">
            <v>15</v>
          </cell>
          <cell r="AQ46">
            <v>63</v>
          </cell>
          <cell r="AU46">
            <v>51</v>
          </cell>
        </row>
        <row r="47">
          <cell r="C47" t="str">
            <v>S-40PM3HPS</v>
          </cell>
          <cell r="D47" t="str">
            <v>PM3 (Floor Standing)</v>
          </cell>
          <cell r="E47" t="str">
            <v>DIL</v>
          </cell>
          <cell r="F47">
            <v>40</v>
          </cell>
          <cell r="G47">
            <v>2720</v>
          </cell>
          <cell r="I47">
            <v>436.24</v>
          </cell>
          <cell r="K47">
            <v>436.24</v>
          </cell>
          <cell r="L47">
            <v>0.30225999999999997</v>
          </cell>
          <cell r="M47">
            <v>472.46977187051459</v>
          </cell>
          <cell r="N47">
            <v>519.71674905756606</v>
          </cell>
          <cell r="O47">
            <v>519.71674905756606</v>
          </cell>
          <cell r="P47">
            <v>0</v>
          </cell>
          <cell r="Q47">
            <v>0.26997740829519701</v>
          </cell>
          <cell r="R47">
            <v>1235.97</v>
          </cell>
          <cell r="S47">
            <v>711.91872000000012</v>
          </cell>
          <cell r="T47">
            <v>68</v>
          </cell>
          <cell r="U47">
            <v>29664.32</v>
          </cell>
          <cell r="V47">
            <v>32127.944487194993</v>
          </cell>
          <cell r="W47">
            <v>35340.738935914495</v>
          </cell>
          <cell r="X47">
            <v>48410.472960000006</v>
          </cell>
          <cell r="Y47">
            <v>1329</v>
          </cell>
          <cell r="AA47">
            <v>60</v>
          </cell>
          <cell r="AB47">
            <v>68</v>
          </cell>
          <cell r="AF47">
            <v>4</v>
          </cell>
          <cell r="AJ47">
            <v>21</v>
          </cell>
          <cell r="AL47">
            <v>28</v>
          </cell>
          <cell r="AM47">
            <v>20</v>
          </cell>
          <cell r="AN47">
            <v>8</v>
          </cell>
          <cell r="AP47">
            <v>15</v>
          </cell>
          <cell r="AQ47">
            <v>62</v>
          </cell>
          <cell r="AU47">
            <v>47</v>
          </cell>
        </row>
        <row r="48">
          <cell r="C48" t="str">
            <v>S-50PM3HPS</v>
          </cell>
          <cell r="D48" t="str">
            <v>PM3 (Floor Standing)</v>
          </cell>
          <cell r="E48" t="str">
            <v>DIL</v>
          </cell>
          <cell r="F48">
            <v>50</v>
          </cell>
          <cell r="G48">
            <v>2600</v>
          </cell>
          <cell r="I48">
            <v>458.81</v>
          </cell>
          <cell r="K48">
            <v>458.81</v>
          </cell>
          <cell r="L48">
            <v>0.36890000000000001</v>
          </cell>
          <cell r="M48">
            <v>500.65218866016897</v>
          </cell>
          <cell r="N48">
            <v>550.71740752618587</v>
          </cell>
          <cell r="O48">
            <v>550.71740752618587</v>
          </cell>
          <cell r="P48">
            <v>0</v>
          </cell>
          <cell r="Q48">
            <v>0.26091184474036855</v>
          </cell>
          <cell r="R48">
            <v>1293.6299999999999</v>
          </cell>
          <cell r="S48">
            <v>745.13088000000005</v>
          </cell>
          <cell r="T48">
            <v>52</v>
          </cell>
          <cell r="U48">
            <v>23858.12</v>
          </cell>
          <cell r="V48">
            <v>26033.913810328788</v>
          </cell>
          <cell r="W48">
            <v>28637.305191361665</v>
          </cell>
          <cell r="X48">
            <v>38746.805760000003</v>
          </cell>
          <cell r="Y48">
            <v>1391</v>
          </cell>
          <cell r="AA48">
            <v>66</v>
          </cell>
          <cell r="AB48">
            <v>52</v>
          </cell>
          <cell r="AF48">
            <v>3</v>
          </cell>
          <cell r="AJ48">
            <v>13</v>
          </cell>
          <cell r="AL48">
            <v>26</v>
          </cell>
          <cell r="AM48">
            <v>19</v>
          </cell>
          <cell r="AN48">
            <v>7</v>
          </cell>
          <cell r="AP48">
            <v>10</v>
          </cell>
          <cell r="AQ48">
            <v>27</v>
          </cell>
          <cell r="AU48">
            <v>39</v>
          </cell>
        </row>
        <row r="49">
          <cell r="C49" t="str">
            <v>S-63PM3HPS</v>
          </cell>
          <cell r="D49" t="str">
            <v>PM3 (Floor Standing)</v>
          </cell>
          <cell r="E49" t="str">
            <v>DIL</v>
          </cell>
          <cell r="F49">
            <v>63</v>
          </cell>
          <cell r="G49">
            <v>1953</v>
          </cell>
          <cell r="I49">
            <v>498.18</v>
          </cell>
          <cell r="K49">
            <v>498.18</v>
          </cell>
          <cell r="L49">
            <v>0.36890000000000001</v>
          </cell>
          <cell r="M49">
            <v>541.29259989886896</v>
          </cell>
          <cell r="N49">
            <v>595.42185988875588</v>
          </cell>
          <cell r="O49">
            <v>595.42185988875588</v>
          </cell>
          <cell r="P49">
            <v>0</v>
          </cell>
          <cell r="Q49">
            <v>0.22379519827047503</v>
          </cell>
          <cell r="R49">
            <v>1331.76</v>
          </cell>
          <cell r="S49">
            <v>767.09376000000009</v>
          </cell>
          <cell r="T49">
            <v>31</v>
          </cell>
          <cell r="U49">
            <v>15443.58</v>
          </cell>
          <cell r="V49">
            <v>16780.070596864938</v>
          </cell>
          <cell r="W49">
            <v>18458.077656551432</v>
          </cell>
          <cell r="X49">
            <v>23779.906560000003</v>
          </cell>
          <cell r="Y49">
            <v>1432</v>
          </cell>
          <cell r="AA49">
            <v>40</v>
          </cell>
          <cell r="AB49">
            <v>31</v>
          </cell>
          <cell r="AF49">
            <v>3</v>
          </cell>
          <cell r="AJ49">
            <v>14</v>
          </cell>
          <cell r="AL49">
            <v>4</v>
          </cell>
          <cell r="AM49">
            <v>3</v>
          </cell>
          <cell r="AN49">
            <v>1</v>
          </cell>
          <cell r="AP49">
            <v>10</v>
          </cell>
          <cell r="AQ49">
            <v>50</v>
          </cell>
          <cell r="AU49">
            <v>17</v>
          </cell>
        </row>
        <row r="50">
          <cell r="C50" t="str">
            <v>S-20RM3HPS</v>
          </cell>
          <cell r="D50" t="str">
            <v>RM3 (Floor Standing concealed)</v>
          </cell>
          <cell r="E50" t="str">
            <v>DIL</v>
          </cell>
          <cell r="F50">
            <v>20</v>
          </cell>
          <cell r="G50">
            <v>600</v>
          </cell>
          <cell r="I50">
            <v>391.36</v>
          </cell>
          <cell r="K50">
            <v>391.36</v>
          </cell>
          <cell r="L50">
            <v>0.26102999999999998</v>
          </cell>
          <cell r="M50">
            <v>423.11977056433636</v>
          </cell>
          <cell r="N50">
            <v>465.43174762077001</v>
          </cell>
          <cell r="O50">
            <v>465.43174762077001</v>
          </cell>
          <cell r="P50">
            <v>0</v>
          </cell>
          <cell r="Q50">
            <v>0.23650128644076451</v>
          </cell>
          <cell r="R50">
            <v>1058.3399999999999</v>
          </cell>
          <cell r="S50">
            <v>609.60383999999999</v>
          </cell>
          <cell r="T50">
            <v>30</v>
          </cell>
          <cell r="U50">
            <v>11740.800000000001</v>
          </cell>
          <cell r="V50">
            <v>12693.593116930091</v>
          </cell>
          <cell r="W50">
            <v>13962.952428623101</v>
          </cell>
          <cell r="X50">
            <v>18288.1152</v>
          </cell>
          <cell r="Y50">
            <v>1138</v>
          </cell>
          <cell r="AA50">
            <v>50</v>
          </cell>
          <cell r="AB50">
            <v>30</v>
          </cell>
          <cell r="AF50">
            <v>5</v>
          </cell>
          <cell r="AJ50">
            <v>25</v>
          </cell>
          <cell r="AL50">
            <v>0</v>
          </cell>
          <cell r="AP50">
            <v>0</v>
          </cell>
          <cell r="AU50">
            <v>30</v>
          </cell>
        </row>
        <row r="51">
          <cell r="C51" t="str">
            <v>S-25RM3HPS</v>
          </cell>
          <cell r="D51" t="str">
            <v>RM3 (Floor Standing concealed)</v>
          </cell>
          <cell r="E51" t="str">
            <v>DIL</v>
          </cell>
          <cell r="F51">
            <v>25</v>
          </cell>
          <cell r="G51">
            <v>675</v>
          </cell>
          <cell r="I51">
            <v>393.72</v>
          </cell>
          <cell r="K51">
            <v>393.72</v>
          </cell>
          <cell r="L51">
            <v>0.26102999999999998</v>
          </cell>
          <cell r="M51">
            <v>425.55592424793639</v>
          </cell>
          <cell r="N51">
            <v>468.11151667273009</v>
          </cell>
          <cell r="O51">
            <v>468.11151667273009</v>
          </cell>
          <cell r="P51">
            <v>0</v>
          </cell>
          <cell r="Q51">
            <v>0.24925765312917941</v>
          </cell>
          <cell r="R51">
            <v>1082.52</v>
          </cell>
          <cell r="S51">
            <v>623.53152000000011</v>
          </cell>
          <cell r="T51">
            <v>27</v>
          </cell>
          <cell r="U51">
            <v>10630.44</v>
          </cell>
          <cell r="V51">
            <v>11490.009954694282</v>
          </cell>
          <cell r="W51">
            <v>12639.010950163713</v>
          </cell>
          <cell r="X51">
            <v>16835.351040000001</v>
          </cell>
          <cell r="Y51">
            <v>1164</v>
          </cell>
          <cell r="AA51">
            <v>55</v>
          </cell>
          <cell r="AB51">
            <v>27</v>
          </cell>
          <cell r="AF51">
            <v>3</v>
          </cell>
          <cell r="AJ51">
            <v>14</v>
          </cell>
          <cell r="AL51">
            <v>5</v>
          </cell>
          <cell r="AM51">
            <v>5</v>
          </cell>
          <cell r="AP51">
            <v>5</v>
          </cell>
          <cell r="AQ51">
            <v>2</v>
          </cell>
          <cell r="AU51">
            <v>27</v>
          </cell>
        </row>
        <row r="52">
          <cell r="C52" t="str">
            <v>S-32RM3HPS</v>
          </cell>
          <cell r="D52" t="str">
            <v>RM3 (Floor Standing concealed)</v>
          </cell>
          <cell r="E52" t="str">
            <v>DIL</v>
          </cell>
          <cell r="F52">
            <v>32</v>
          </cell>
          <cell r="G52">
            <v>448</v>
          </cell>
          <cell r="I52">
            <v>424.28</v>
          </cell>
          <cell r="K52">
            <v>424.28</v>
          </cell>
          <cell r="L52">
            <v>0.29337000000000002</v>
          </cell>
          <cell r="M52">
            <v>459.47228293008766</v>
          </cell>
          <cell r="N52">
            <v>505.41951122309649</v>
          </cell>
          <cell r="O52">
            <v>505.41951122309649</v>
          </cell>
          <cell r="P52">
            <v>0</v>
          </cell>
          <cell r="Q52">
            <v>0.21374155088999577</v>
          </cell>
          <cell r="R52">
            <v>1116</v>
          </cell>
          <cell r="S52">
            <v>642.81600000000003</v>
          </cell>
          <cell r="T52">
            <v>14</v>
          </cell>
          <cell r="U52">
            <v>5939.92</v>
          </cell>
          <cell r="V52">
            <v>6432.6119610212272</v>
          </cell>
          <cell r="W52">
            <v>7075.8731571233511</v>
          </cell>
          <cell r="X52">
            <v>8999.4240000000009</v>
          </cell>
          <cell r="Y52">
            <v>1200</v>
          </cell>
          <cell r="AA52">
            <v>20</v>
          </cell>
          <cell r="AB52">
            <v>14</v>
          </cell>
          <cell r="AF52">
            <v>2</v>
          </cell>
          <cell r="AJ52">
            <v>12</v>
          </cell>
          <cell r="AL52">
            <v>0</v>
          </cell>
          <cell r="AP52">
            <v>0</v>
          </cell>
          <cell r="AQ52">
            <v>0</v>
          </cell>
          <cell r="AU52">
            <v>14</v>
          </cell>
        </row>
        <row r="53">
          <cell r="C53" t="str">
            <v>S-40RM3HPS</v>
          </cell>
          <cell r="D53" t="str">
            <v>RM3 (Floor Standing concealed)</v>
          </cell>
          <cell r="E53" t="str">
            <v>DIL</v>
          </cell>
          <cell r="F53">
            <v>40</v>
          </cell>
          <cell r="G53">
            <v>800</v>
          </cell>
          <cell r="I53">
            <v>423.1</v>
          </cell>
          <cell r="K53">
            <v>423.1</v>
          </cell>
          <cell r="L53">
            <v>0.29337000000000002</v>
          </cell>
          <cell r="M53">
            <v>458.25420608828773</v>
          </cell>
          <cell r="N53">
            <v>504.07962669711657</v>
          </cell>
          <cell r="O53">
            <v>504.07962669711657</v>
          </cell>
          <cell r="P53">
            <v>0</v>
          </cell>
          <cell r="Q53">
            <v>0.22868126141935038</v>
          </cell>
          <cell r="R53">
            <v>1134.5999999999999</v>
          </cell>
          <cell r="S53">
            <v>653.52960000000007</v>
          </cell>
          <cell r="T53">
            <v>20</v>
          </cell>
          <cell r="U53">
            <v>8462</v>
          </cell>
          <cell r="V53">
            <v>9165.0841217657544</v>
          </cell>
          <cell r="W53">
            <v>10081.592533942332</v>
          </cell>
          <cell r="X53">
            <v>13070.592000000001</v>
          </cell>
          <cell r="Y53">
            <v>1220</v>
          </cell>
          <cell r="AA53">
            <v>10</v>
          </cell>
          <cell r="AB53">
            <v>20</v>
          </cell>
          <cell r="AF53">
            <v>2</v>
          </cell>
          <cell r="AJ53">
            <v>12</v>
          </cell>
          <cell r="AL53">
            <v>1</v>
          </cell>
          <cell r="AM53">
            <v>1</v>
          </cell>
          <cell r="AP53">
            <v>5</v>
          </cell>
          <cell r="AQ53">
            <v>32</v>
          </cell>
          <cell r="AU53">
            <v>20</v>
          </cell>
        </row>
        <row r="54">
          <cell r="C54" t="str">
            <v>S-50RM3HPS</v>
          </cell>
          <cell r="D54" t="str">
            <v>RM3 (Floor Standing concealed)</v>
          </cell>
          <cell r="E54" t="str">
            <v>DIL</v>
          </cell>
          <cell r="F54">
            <v>50</v>
          </cell>
          <cell r="G54">
            <v>700</v>
          </cell>
          <cell r="I54">
            <v>453.65</v>
          </cell>
          <cell r="K54">
            <v>453.65</v>
          </cell>
          <cell r="L54">
            <v>0.35804999999999998</v>
          </cell>
          <cell r="M54">
            <v>494.53047510189054</v>
          </cell>
          <cell r="N54">
            <v>543.9835226120797</v>
          </cell>
          <cell r="O54">
            <v>543.9835226120797</v>
          </cell>
          <cell r="P54">
            <v>0</v>
          </cell>
          <cell r="Q54">
            <v>0.17438951143614481</v>
          </cell>
          <cell r="R54">
            <v>1143.8999999999999</v>
          </cell>
          <cell r="S54">
            <v>658.88639999999998</v>
          </cell>
          <cell r="T54">
            <v>14</v>
          </cell>
          <cell r="U54">
            <v>6351.0999999999995</v>
          </cell>
          <cell r="V54">
            <v>6923.4266514264673</v>
          </cell>
          <cell r="W54">
            <v>7615.7693165691162</v>
          </cell>
          <cell r="X54">
            <v>9224.409599999999</v>
          </cell>
          <cell r="Y54">
            <v>1230</v>
          </cell>
          <cell r="AA54">
            <v>15</v>
          </cell>
          <cell r="AB54">
            <v>14</v>
          </cell>
          <cell r="AF54">
            <v>2</v>
          </cell>
          <cell r="AJ54">
            <v>10</v>
          </cell>
          <cell r="AL54">
            <v>2</v>
          </cell>
          <cell r="AM54">
            <v>2</v>
          </cell>
          <cell r="AQ54">
            <v>5</v>
          </cell>
          <cell r="AU54">
            <v>14</v>
          </cell>
        </row>
        <row r="55">
          <cell r="C55" t="str">
            <v>S-63RM3HPS</v>
          </cell>
          <cell r="D55" t="str">
            <v>RM3 (Floor Standing concealed)</v>
          </cell>
          <cell r="E55" t="str">
            <v>DIL</v>
          </cell>
          <cell r="F55">
            <v>63</v>
          </cell>
          <cell r="G55">
            <v>1323</v>
          </cell>
          <cell r="I55">
            <v>454.84</v>
          </cell>
          <cell r="K55">
            <v>454.84</v>
          </cell>
          <cell r="L55">
            <v>0.35804999999999998</v>
          </cell>
          <cell r="M55">
            <v>495.75887462879052</v>
          </cell>
          <cell r="N55">
            <v>545.33476209166963</v>
          </cell>
          <cell r="O55">
            <v>545.33476209166963</v>
          </cell>
          <cell r="P55">
            <v>0</v>
          </cell>
          <cell r="Q55">
            <v>0.19966715717988603</v>
          </cell>
          <cell r="R55">
            <v>1182.9599999999998</v>
          </cell>
          <cell r="S55">
            <v>681.38495999999998</v>
          </cell>
          <cell r="T55">
            <v>21</v>
          </cell>
          <cell r="U55">
            <v>9551.64</v>
          </cell>
          <cell r="V55">
            <v>10410.9363672046</v>
          </cell>
          <cell r="W55">
            <v>11452.030003925061</v>
          </cell>
          <cell r="X55">
            <v>14309.08416</v>
          </cell>
          <cell r="Y55">
            <v>1272</v>
          </cell>
          <cell r="AA55">
            <v>21</v>
          </cell>
          <cell r="AB55">
            <v>21</v>
          </cell>
          <cell r="AF55">
            <v>3</v>
          </cell>
          <cell r="AJ55">
            <v>13</v>
          </cell>
          <cell r="AL55">
            <v>0</v>
          </cell>
          <cell r="AP55">
            <v>5</v>
          </cell>
          <cell r="AQ55">
            <v>22</v>
          </cell>
          <cell r="AU55">
            <v>21</v>
          </cell>
        </row>
        <row r="56">
          <cell r="C56" t="str">
            <v>S-32TM3JPR</v>
          </cell>
          <cell r="D56" t="str">
            <v>TM3 (Ceiling)</v>
          </cell>
          <cell r="E56" t="str">
            <v>DIT</v>
          </cell>
          <cell r="F56">
            <v>32</v>
          </cell>
          <cell r="G56">
            <v>192</v>
          </cell>
          <cell r="I56">
            <v>514.62</v>
          </cell>
          <cell r="J56">
            <v>-0.1</v>
          </cell>
          <cell r="K56">
            <v>463.16</v>
          </cell>
          <cell r="L56">
            <v>0.23247000000000001</v>
          </cell>
          <cell r="M56">
            <v>479.54531185471819</v>
          </cell>
          <cell r="N56">
            <v>513.11348368454844</v>
          </cell>
          <cell r="O56">
            <v>583.30447089918664</v>
          </cell>
          <cell r="P56">
            <v>-0.12033336056285671</v>
          </cell>
          <cell r="Q56">
            <v>0.28463544429266396</v>
          </cell>
          <cell r="R56">
            <v>1245.27</v>
          </cell>
          <cell r="S56">
            <v>717.27552000000003</v>
          </cell>
          <cell r="T56">
            <v>6</v>
          </cell>
          <cell r="U56">
            <v>2778.96</v>
          </cell>
          <cell r="V56">
            <v>2877.2718711283092</v>
          </cell>
          <cell r="W56">
            <v>3078.6809021072904</v>
          </cell>
          <cell r="X56">
            <v>4303.6531199999999</v>
          </cell>
          <cell r="Y56">
            <v>1339</v>
          </cell>
          <cell r="AA56">
            <v>35</v>
          </cell>
          <cell r="AB56">
            <v>6</v>
          </cell>
          <cell r="AH56">
            <v>5</v>
          </cell>
          <cell r="AL56">
            <v>1</v>
          </cell>
          <cell r="AM56">
            <v>1</v>
          </cell>
          <cell r="AP56">
            <v>0</v>
          </cell>
          <cell r="AU56">
            <v>6</v>
          </cell>
        </row>
        <row r="57">
          <cell r="C57" t="str">
            <v>S-63TM3JPR</v>
          </cell>
          <cell r="D57" t="str">
            <v>TM3 (Ceiling)</v>
          </cell>
          <cell r="E57" t="str">
            <v>DIT</v>
          </cell>
          <cell r="F57">
            <v>63</v>
          </cell>
          <cell r="G57">
            <v>378</v>
          </cell>
          <cell r="I57">
            <v>576.92999999999995</v>
          </cell>
          <cell r="J57">
            <v>-0.1</v>
          </cell>
          <cell r="K57">
            <v>519.24</v>
          </cell>
          <cell r="L57">
            <v>0.28699999999999998</v>
          </cell>
          <cell r="M57">
            <v>537.77266750662</v>
          </cell>
          <cell r="N57">
            <v>575.41675423208346</v>
          </cell>
          <cell r="O57">
            <v>655.62090000818318</v>
          </cell>
          <cell r="P57">
            <v>-0.1223331131986467</v>
          </cell>
          <cell r="Q57">
            <v>0.35639303649612381</v>
          </cell>
          <cell r="R57">
            <v>1552.1699999999998</v>
          </cell>
          <cell r="S57">
            <v>894.04992000000004</v>
          </cell>
          <cell r="T57">
            <v>6</v>
          </cell>
          <cell r="U57">
            <v>3115.44</v>
          </cell>
          <cell r="V57">
            <v>3226.6360050397197</v>
          </cell>
          <cell r="W57">
            <v>3452.500525392501</v>
          </cell>
          <cell r="X57">
            <v>5364.2995200000005</v>
          </cell>
          <cell r="Y57">
            <v>1669</v>
          </cell>
          <cell r="AA57">
            <v>20</v>
          </cell>
          <cell r="AB57">
            <v>6</v>
          </cell>
          <cell r="AH57">
            <v>5</v>
          </cell>
          <cell r="AL57">
            <v>1</v>
          </cell>
          <cell r="AM57">
            <v>1</v>
          </cell>
          <cell r="AQ57">
            <v>5</v>
          </cell>
          <cell r="AU57">
            <v>6</v>
          </cell>
        </row>
        <row r="58">
          <cell r="C58" t="str">
            <v>S-100TM3JPR</v>
          </cell>
          <cell r="D58" t="str">
            <v>TM3 (Ceiling)</v>
          </cell>
          <cell r="E58" t="str">
            <v>DIT</v>
          </cell>
          <cell r="F58">
            <v>100</v>
          </cell>
          <cell r="G58">
            <v>600</v>
          </cell>
          <cell r="I58">
            <v>689.56</v>
          </cell>
          <cell r="J58">
            <v>-0.1</v>
          </cell>
          <cell r="K58">
            <v>620.6</v>
          </cell>
          <cell r="L58">
            <v>0.34210400000000002</v>
          </cell>
          <cell r="M58">
            <v>642.7446964240703</v>
          </cell>
          <cell r="N58">
            <v>687.73682517375528</v>
          </cell>
          <cell r="O58">
            <v>783.55391506306512</v>
          </cell>
          <cell r="P58">
            <v>-0.12228525446343774</v>
          </cell>
          <cell r="Q58">
            <v>0.35742864170383487</v>
          </cell>
          <cell r="R58">
            <v>1858.1399999999999</v>
          </cell>
          <cell r="S58">
            <v>1070.28864</v>
          </cell>
          <cell r="T58">
            <v>6</v>
          </cell>
          <cell r="U58">
            <v>3723.6000000000004</v>
          </cell>
          <cell r="V58">
            <v>3856.4681785444218</v>
          </cell>
          <cell r="W58">
            <v>4126.4209510425317</v>
          </cell>
          <cell r="X58">
            <v>6421.7318400000004</v>
          </cell>
          <cell r="Y58">
            <v>1998</v>
          </cell>
          <cell r="AA58">
            <v>20</v>
          </cell>
          <cell r="AB58">
            <v>6</v>
          </cell>
          <cell r="AH58">
            <v>5</v>
          </cell>
          <cell r="AL58">
            <v>1</v>
          </cell>
          <cell r="AM58">
            <v>1</v>
          </cell>
          <cell r="AP58">
            <v>0</v>
          </cell>
          <cell r="AU58">
            <v>6</v>
          </cell>
        </row>
        <row r="59">
          <cell r="C59" t="str">
            <v>S-20KM3HPR</v>
          </cell>
          <cell r="D59" t="str">
            <v>KM3 (Wall)</v>
          </cell>
          <cell r="E59" t="str">
            <v>DIT</v>
          </cell>
          <cell r="F59">
            <v>20</v>
          </cell>
          <cell r="G59">
            <v>8180</v>
          </cell>
          <cell r="I59">
            <v>307.57</v>
          </cell>
          <cell r="J59">
            <v>-0.1</v>
          </cell>
          <cell r="K59">
            <v>276.81</v>
          </cell>
          <cell r="L59">
            <v>7.9967999999999997E-2</v>
          </cell>
          <cell r="M59">
            <v>286.23753694234608</v>
          </cell>
          <cell r="N59">
            <v>306.27416452831034</v>
          </cell>
          <cell r="O59">
            <v>344.84242010991761</v>
          </cell>
          <cell r="P59">
            <v>-0.11184312988324852</v>
          </cell>
          <cell r="Q59">
            <v>0.23969632223193765</v>
          </cell>
          <cell r="R59">
            <v>699.3599999999999</v>
          </cell>
          <cell r="S59">
            <v>402.83136000000002</v>
          </cell>
          <cell r="T59">
            <v>409</v>
          </cell>
          <cell r="U59">
            <v>113215.29000000001</v>
          </cell>
          <cell r="V59">
            <v>117071.15260941954</v>
          </cell>
          <cell r="W59">
            <v>125266.13329207893</v>
          </cell>
          <cell r="X59">
            <v>164758.02624000001</v>
          </cell>
          <cell r="Y59">
            <v>752</v>
          </cell>
          <cell r="AA59">
            <v>276</v>
          </cell>
          <cell r="AB59">
            <v>409</v>
          </cell>
          <cell r="AF59">
            <v>38</v>
          </cell>
          <cell r="AH59">
            <v>18</v>
          </cell>
          <cell r="AJ59">
            <v>191</v>
          </cell>
          <cell r="AL59">
            <v>157</v>
          </cell>
          <cell r="AM59">
            <v>110</v>
          </cell>
          <cell r="AN59">
            <v>47</v>
          </cell>
          <cell r="AQ59">
            <v>28</v>
          </cell>
          <cell r="AS59">
            <v>5</v>
          </cell>
          <cell r="AU59">
            <v>218</v>
          </cell>
        </row>
        <row r="60">
          <cell r="C60" t="str">
            <v>S-25KM3HPR</v>
          </cell>
          <cell r="D60" t="str">
            <v>KM3 (Wall)</v>
          </cell>
          <cell r="E60" t="str">
            <v>DIT</v>
          </cell>
          <cell r="F60">
            <v>25</v>
          </cell>
          <cell r="G60">
            <v>5800</v>
          </cell>
          <cell r="I60">
            <v>319.10000000000002</v>
          </cell>
          <cell r="J60">
            <v>-0.1</v>
          </cell>
          <cell r="K60">
            <v>287.19</v>
          </cell>
          <cell r="L60">
            <v>7.9967999999999997E-2</v>
          </cell>
          <cell r="M60">
            <v>296.95248407614605</v>
          </cell>
          <cell r="N60">
            <v>317.73915796147628</v>
          </cell>
          <cell r="O60">
            <v>357.57761994463868</v>
          </cell>
          <cell r="P60">
            <v>-0.11141206764934097</v>
          </cell>
          <cell r="Q60">
            <v>0.23266357499477333</v>
          </cell>
          <cell r="R60">
            <v>718.89</v>
          </cell>
          <cell r="S60">
            <v>414.08064000000002</v>
          </cell>
          <cell r="T60">
            <v>232</v>
          </cell>
          <cell r="U60">
            <v>66628.08</v>
          </cell>
          <cell r="V60">
            <v>68892.976305665885</v>
          </cell>
          <cell r="W60">
            <v>73715.484647062491</v>
          </cell>
          <cell r="X60">
            <v>96066.708480000001</v>
          </cell>
          <cell r="Y60">
            <v>773</v>
          </cell>
          <cell r="AA60">
            <v>238</v>
          </cell>
          <cell r="AB60">
            <v>232</v>
          </cell>
          <cell r="AF60">
            <v>22</v>
          </cell>
          <cell r="AH60">
            <v>26</v>
          </cell>
          <cell r="AJ60">
            <v>112</v>
          </cell>
          <cell r="AL60">
            <v>67</v>
          </cell>
          <cell r="AM60">
            <v>48</v>
          </cell>
          <cell r="AN60">
            <v>19</v>
          </cell>
          <cell r="AQ60">
            <v>30</v>
          </cell>
          <cell r="AS60">
            <v>5</v>
          </cell>
          <cell r="AU60">
            <v>120</v>
          </cell>
        </row>
        <row r="61">
          <cell r="C61" t="str">
            <v>S-32KM3HPR</v>
          </cell>
          <cell r="D61" t="str">
            <v>KM3 (Wall)</v>
          </cell>
          <cell r="E61" t="str">
            <v>DIT</v>
          </cell>
          <cell r="F61">
            <v>32</v>
          </cell>
          <cell r="G61">
            <v>5600</v>
          </cell>
          <cell r="I61">
            <v>327.29000000000002</v>
          </cell>
          <cell r="J61">
            <v>-0.1</v>
          </cell>
          <cell r="K61">
            <v>294.56</v>
          </cell>
          <cell r="L61">
            <v>7.9967999999999997E-2</v>
          </cell>
          <cell r="M61">
            <v>304.56030299484604</v>
          </cell>
          <cell r="N61">
            <v>325.87952420448528</v>
          </cell>
          <cell r="O61">
            <v>366.62369857832169</v>
          </cell>
          <cell r="P61">
            <v>-0.11113349882135959</v>
          </cell>
          <cell r="Q61">
            <v>0.2328532415964838</v>
          </cell>
          <cell r="R61">
            <v>737.4899999999999</v>
          </cell>
          <cell r="S61">
            <v>424.79424</v>
          </cell>
          <cell r="T61">
            <v>175</v>
          </cell>
          <cell r="U61">
            <v>51548</v>
          </cell>
          <cell r="V61">
            <v>53298.053024098059</v>
          </cell>
          <cell r="W61">
            <v>57028.916735784922</v>
          </cell>
          <cell r="X61">
            <v>74338.991999999998</v>
          </cell>
          <cell r="Y61">
            <v>793</v>
          </cell>
          <cell r="AA61">
            <v>196</v>
          </cell>
          <cell r="AB61">
            <v>175</v>
          </cell>
          <cell r="AF61">
            <v>20</v>
          </cell>
          <cell r="AH61">
            <v>12</v>
          </cell>
          <cell r="AJ61">
            <v>102</v>
          </cell>
          <cell r="AL61">
            <v>36</v>
          </cell>
          <cell r="AM61">
            <v>26</v>
          </cell>
          <cell r="AN61">
            <v>10</v>
          </cell>
          <cell r="AQ61">
            <v>57</v>
          </cell>
          <cell r="AS61">
            <v>5</v>
          </cell>
          <cell r="AU61">
            <v>73</v>
          </cell>
        </row>
        <row r="62">
          <cell r="C62" t="str">
            <v>S-40KM3HPR</v>
          </cell>
          <cell r="D62" t="str">
            <v>KM3 (Wall)</v>
          </cell>
          <cell r="E62" t="str">
            <v>DIT</v>
          </cell>
          <cell r="F62">
            <v>40</v>
          </cell>
          <cell r="G62">
            <v>3760</v>
          </cell>
          <cell r="I62">
            <v>344.41</v>
          </cell>
          <cell r="J62">
            <v>-0.1</v>
          </cell>
          <cell r="K62">
            <v>309.97000000000003</v>
          </cell>
          <cell r="L62">
            <v>0.14466999999999999</v>
          </cell>
          <cell r="M62">
            <v>320.86829975675022</v>
          </cell>
          <cell r="N62">
            <v>343.32908073972277</v>
          </cell>
          <cell r="O62">
            <v>389.67818334444297</v>
          </cell>
          <cell r="P62">
            <v>-0.11894200031145052</v>
          </cell>
          <cell r="Q62">
            <v>0.2324287787781901</v>
          </cell>
          <cell r="R62">
            <v>776.55</v>
          </cell>
          <cell r="S62">
            <v>447.2928</v>
          </cell>
          <cell r="T62">
            <v>94</v>
          </cell>
          <cell r="U62">
            <v>29137.180000000004</v>
          </cell>
          <cell r="V62">
            <v>30161.620177134522</v>
          </cell>
          <cell r="W62">
            <v>32272.933589533939</v>
          </cell>
          <cell r="X62">
            <v>42045.523200000003</v>
          </cell>
          <cell r="Y62">
            <v>835</v>
          </cell>
          <cell r="AA62">
            <v>128</v>
          </cell>
          <cell r="AB62">
            <v>94</v>
          </cell>
          <cell r="AF62">
            <v>13</v>
          </cell>
          <cell r="AH62">
            <v>3</v>
          </cell>
          <cell r="AJ62">
            <v>66</v>
          </cell>
          <cell r="AL62">
            <v>7</v>
          </cell>
          <cell r="AM62">
            <v>5</v>
          </cell>
          <cell r="AN62">
            <v>2</v>
          </cell>
          <cell r="AQ62">
            <v>32</v>
          </cell>
          <cell r="AS62">
            <v>5</v>
          </cell>
          <cell r="AU62">
            <v>28</v>
          </cell>
        </row>
        <row r="63">
          <cell r="C63" t="str">
            <v>S-50KM3HPR</v>
          </cell>
          <cell r="D63" t="str">
            <v>KM3 (Wall)</v>
          </cell>
          <cell r="E63" t="str">
            <v>DIT</v>
          </cell>
          <cell r="F63">
            <v>50</v>
          </cell>
          <cell r="G63">
            <v>3200</v>
          </cell>
          <cell r="I63">
            <v>372.33</v>
          </cell>
          <cell r="J63">
            <v>-0.1</v>
          </cell>
          <cell r="K63">
            <v>335.1</v>
          </cell>
          <cell r="L63">
            <v>0.14466999999999999</v>
          </cell>
          <cell r="M63">
            <v>346.80920741305022</v>
          </cell>
          <cell r="N63">
            <v>371.08585193196376</v>
          </cell>
          <cell r="O63">
            <v>420.51658571958689</v>
          </cell>
          <cell r="P63">
            <v>-0.11754764369885051</v>
          </cell>
          <cell r="Q63">
            <v>0.23623161466347195</v>
          </cell>
          <cell r="R63">
            <v>843.51</v>
          </cell>
          <cell r="S63">
            <v>485.86176000000006</v>
          </cell>
          <cell r="T63">
            <v>64</v>
          </cell>
          <cell r="U63">
            <v>21446.400000000001</v>
          </cell>
          <cell r="V63">
            <v>22195.789274435214</v>
          </cell>
          <cell r="W63">
            <v>23749.494523645681</v>
          </cell>
          <cell r="X63">
            <v>31095.152640000004</v>
          </cell>
          <cell r="Y63">
            <v>907</v>
          </cell>
          <cell r="AA63">
            <v>140</v>
          </cell>
          <cell r="AB63">
            <v>64</v>
          </cell>
          <cell r="AF63">
            <v>8</v>
          </cell>
          <cell r="AH63">
            <v>1</v>
          </cell>
          <cell r="AJ63">
            <v>39</v>
          </cell>
          <cell r="AL63">
            <v>11</v>
          </cell>
          <cell r="AM63">
            <v>8</v>
          </cell>
          <cell r="AN63">
            <v>3</v>
          </cell>
          <cell r="AQ63">
            <v>35</v>
          </cell>
          <cell r="AS63">
            <v>5</v>
          </cell>
          <cell r="AU63">
            <v>25</v>
          </cell>
        </row>
        <row r="64">
          <cell r="C64" t="str">
            <v>S-63KM3HPR</v>
          </cell>
          <cell r="D64" t="str">
            <v>KM3 (Wall)</v>
          </cell>
          <cell r="E64" t="str">
            <v>DIT</v>
          </cell>
          <cell r="F64">
            <v>63</v>
          </cell>
          <cell r="G64">
            <v>2772</v>
          </cell>
          <cell r="I64">
            <v>372.33</v>
          </cell>
          <cell r="J64">
            <v>-0.1</v>
          </cell>
          <cell r="K64">
            <v>335.1</v>
          </cell>
          <cell r="L64">
            <v>0.14466999999999999</v>
          </cell>
          <cell r="M64">
            <v>346.80920741305022</v>
          </cell>
          <cell r="N64">
            <v>371.08585193196376</v>
          </cell>
          <cell r="O64">
            <v>420.51658571958689</v>
          </cell>
          <cell r="P64">
            <v>-0.11754764369885051</v>
          </cell>
          <cell r="Q64">
            <v>0.25671896405554617</v>
          </cell>
          <cell r="R64">
            <v>866.76</v>
          </cell>
          <cell r="S64">
            <v>499.25376000000006</v>
          </cell>
          <cell r="T64">
            <v>44</v>
          </cell>
          <cell r="U64">
            <v>14744.400000000001</v>
          </cell>
          <cell r="V64">
            <v>15259.60512617421</v>
          </cell>
          <cell r="W64">
            <v>16327.777485006405</v>
          </cell>
          <cell r="X64">
            <v>21967.165440000004</v>
          </cell>
          <cell r="Y64">
            <v>932</v>
          </cell>
          <cell r="AA64">
            <v>85</v>
          </cell>
          <cell r="AB64">
            <v>44</v>
          </cell>
          <cell r="AF64">
            <v>5</v>
          </cell>
          <cell r="AH64">
            <v>3</v>
          </cell>
          <cell r="AJ64">
            <v>27</v>
          </cell>
          <cell r="AL64">
            <v>4</v>
          </cell>
          <cell r="AM64">
            <v>3</v>
          </cell>
          <cell r="AN64">
            <v>1</v>
          </cell>
          <cell r="AQ64">
            <v>9</v>
          </cell>
          <cell r="AS64">
            <v>5</v>
          </cell>
          <cell r="AU64">
            <v>17</v>
          </cell>
        </row>
        <row r="65">
          <cell r="C65" t="str">
            <v>S-20YM3HPQ</v>
          </cell>
          <cell r="D65" t="str">
            <v>YM3 (60X60 Cas)</v>
          </cell>
          <cell r="E65" t="str">
            <v>DENV</v>
          </cell>
          <cell r="F65">
            <v>20</v>
          </cell>
          <cell r="G65">
            <v>5020</v>
          </cell>
          <cell r="I65">
            <v>453.65</v>
          </cell>
          <cell r="K65">
            <v>453.65</v>
          </cell>
          <cell r="L65">
            <v>0.17199999999999999</v>
          </cell>
          <cell r="M65">
            <v>468.25187205999998</v>
          </cell>
          <cell r="N65">
            <v>501.02950310419999</v>
          </cell>
          <cell r="O65">
            <v>501.02950310419999</v>
          </cell>
          <cell r="P65">
            <v>0</v>
          </cell>
          <cell r="Q65">
            <v>0.13108737052743286</v>
          </cell>
          <cell r="R65">
            <v>1001.0706</v>
          </cell>
          <cell r="S65">
            <v>576.61666560000003</v>
          </cell>
          <cell r="T65">
            <v>251</v>
          </cell>
          <cell r="U65">
            <v>113866.15</v>
          </cell>
          <cell r="V65">
            <v>117531.21988706</v>
          </cell>
          <cell r="W65">
            <v>125758.40527915419</v>
          </cell>
          <cell r="X65">
            <v>144730.7830656</v>
          </cell>
          <cell r="Y65">
            <v>1076.42</v>
          </cell>
          <cell r="AA65">
            <v>181</v>
          </cell>
          <cell r="AB65">
            <v>251</v>
          </cell>
          <cell r="AF65">
            <v>27</v>
          </cell>
          <cell r="AH65">
            <v>30</v>
          </cell>
          <cell r="AJ65">
            <v>136</v>
          </cell>
          <cell r="AL65">
            <v>48</v>
          </cell>
          <cell r="AM65">
            <v>34</v>
          </cell>
          <cell r="AN65">
            <v>14</v>
          </cell>
          <cell r="AQ65">
            <v>4</v>
          </cell>
          <cell r="AS65">
            <v>10</v>
          </cell>
          <cell r="AU65">
            <v>115</v>
          </cell>
        </row>
        <row r="66">
          <cell r="C66" t="str">
            <v>S-25YM3HPQ</v>
          </cell>
          <cell r="D66" t="str">
            <v>YM3 (60X60 Cas)</v>
          </cell>
          <cell r="E66" t="str">
            <v>DENV</v>
          </cell>
          <cell r="F66">
            <v>25</v>
          </cell>
          <cell r="G66">
            <v>5000</v>
          </cell>
          <cell r="I66">
            <v>460.46</v>
          </cell>
          <cell r="K66">
            <v>460.46</v>
          </cell>
          <cell r="L66">
            <v>0.17199999999999999</v>
          </cell>
          <cell r="M66">
            <v>475.09680736000001</v>
          </cell>
          <cell r="N66">
            <v>508.35358387520006</v>
          </cell>
          <cell r="O66">
            <v>508.35358387520006</v>
          </cell>
          <cell r="P66">
            <v>0</v>
          </cell>
          <cell r="Q66">
            <v>0.15209929674632375</v>
          </cell>
          <cell r="R66">
            <v>1040.8745999999999</v>
          </cell>
          <cell r="S66">
            <v>599.54376960000002</v>
          </cell>
          <cell r="T66">
            <v>200</v>
          </cell>
          <cell r="U66">
            <v>92092</v>
          </cell>
          <cell r="V66">
            <v>95019.361472000004</v>
          </cell>
          <cell r="W66">
            <v>101670.71677504001</v>
          </cell>
          <cell r="X66">
            <v>119908.75392</v>
          </cell>
          <cell r="Y66">
            <v>1119.22</v>
          </cell>
          <cell r="AA66">
            <v>161</v>
          </cell>
          <cell r="AB66">
            <v>200</v>
          </cell>
          <cell r="AF66">
            <v>23</v>
          </cell>
          <cell r="AH66">
            <v>30</v>
          </cell>
          <cell r="AJ66">
            <v>116</v>
          </cell>
          <cell r="AL66">
            <v>21</v>
          </cell>
          <cell r="AM66">
            <v>15</v>
          </cell>
          <cell r="AN66">
            <v>6</v>
          </cell>
          <cell r="AQ66">
            <v>1</v>
          </cell>
          <cell r="AS66">
            <v>10</v>
          </cell>
          <cell r="AU66">
            <v>84</v>
          </cell>
        </row>
        <row r="67">
          <cell r="C67" t="str">
            <v>S-32YM3HPQ</v>
          </cell>
          <cell r="D67" t="str">
            <v>YM3 (60X60 Cas)</v>
          </cell>
          <cell r="E67" t="str">
            <v>DENV</v>
          </cell>
          <cell r="F67">
            <v>32</v>
          </cell>
          <cell r="G67">
            <v>6048</v>
          </cell>
          <cell r="I67">
            <v>462.73</v>
          </cell>
          <cell r="K67">
            <v>462.73</v>
          </cell>
          <cell r="L67">
            <v>0.17199999999999999</v>
          </cell>
          <cell r="M67">
            <v>477.37845246000006</v>
          </cell>
          <cell r="N67">
            <v>510.7949441322001</v>
          </cell>
          <cell r="O67">
            <v>510.7949441322001</v>
          </cell>
          <cell r="P67">
            <v>0</v>
          </cell>
          <cell r="Q67">
            <v>0.17178115329492599</v>
          </cell>
          <cell r="R67">
            <v>1070.7275999999999</v>
          </cell>
          <cell r="S67">
            <v>616.73909760000004</v>
          </cell>
          <cell r="T67">
            <v>189</v>
          </cell>
          <cell r="U67">
            <v>87455.97</v>
          </cell>
          <cell r="V67">
            <v>90224.527514940011</v>
          </cell>
          <cell r="W67">
            <v>96540.244440985814</v>
          </cell>
          <cell r="X67">
            <v>116563.68944640001</v>
          </cell>
          <cell r="Y67">
            <v>1151.32</v>
          </cell>
          <cell r="AA67">
            <v>165</v>
          </cell>
          <cell r="AB67">
            <v>189</v>
          </cell>
          <cell r="AF67">
            <v>26</v>
          </cell>
          <cell r="AH67">
            <v>4</v>
          </cell>
          <cell r="AJ67">
            <v>128</v>
          </cell>
          <cell r="AL67">
            <v>21</v>
          </cell>
          <cell r="AM67">
            <v>15</v>
          </cell>
          <cell r="AN67">
            <v>6</v>
          </cell>
          <cell r="AQ67">
            <v>2</v>
          </cell>
          <cell r="AS67">
            <v>10</v>
          </cell>
          <cell r="AU67">
            <v>61</v>
          </cell>
        </row>
        <row r="68">
          <cell r="C68" t="str">
            <v>S-40YM3HPQ</v>
          </cell>
          <cell r="D68" t="str">
            <v>YM3 (60X60 Cas)</v>
          </cell>
          <cell r="E68" t="str">
            <v>DENV</v>
          </cell>
          <cell r="F68">
            <v>40</v>
          </cell>
          <cell r="G68">
            <v>7760</v>
          </cell>
          <cell r="I68">
            <v>531.24</v>
          </cell>
          <cell r="J68">
            <v>-0.03</v>
          </cell>
          <cell r="K68">
            <v>515.29999999999995</v>
          </cell>
          <cell r="L68">
            <v>0.17199999999999999</v>
          </cell>
          <cell r="M68">
            <v>530.21813655999995</v>
          </cell>
          <cell r="N68">
            <v>567.33340611919994</v>
          </cell>
          <cell r="O68">
            <v>584.47670237320006</v>
          </cell>
          <cell r="P68">
            <v>-2.9331017274754956E-2</v>
          </cell>
          <cell r="Q68">
            <v>0.1654267546152747</v>
          </cell>
          <cell r="R68">
            <v>1180.1886</v>
          </cell>
          <cell r="S68">
            <v>679.78863360000003</v>
          </cell>
          <cell r="T68">
            <v>194</v>
          </cell>
          <cell r="U68">
            <v>99968.2</v>
          </cell>
          <cell r="V68">
            <v>102862.31849263998</v>
          </cell>
          <cell r="W68">
            <v>110062.68078712479</v>
          </cell>
          <cell r="X68">
            <v>131878.99491840001</v>
          </cell>
          <cell r="Y68">
            <v>1269.02</v>
          </cell>
          <cell r="AA68">
            <v>133</v>
          </cell>
          <cell r="AB68">
            <v>194</v>
          </cell>
          <cell r="AF68">
            <v>26</v>
          </cell>
          <cell r="AH68">
            <v>8</v>
          </cell>
          <cell r="AJ68">
            <v>128</v>
          </cell>
          <cell r="AL68">
            <v>22</v>
          </cell>
          <cell r="AM68">
            <v>16</v>
          </cell>
          <cell r="AN68">
            <v>6</v>
          </cell>
          <cell r="AQ68">
            <v>12</v>
          </cell>
          <cell r="AS68">
            <v>10</v>
          </cell>
          <cell r="AU68">
            <v>66</v>
          </cell>
        </row>
        <row r="69">
          <cell r="C69" t="str">
            <v>S-50YM3HPQ</v>
          </cell>
          <cell r="D69" t="str">
            <v>YM3 (60X60 Cas)</v>
          </cell>
          <cell r="E69" t="str">
            <v>DENV</v>
          </cell>
          <cell r="F69">
            <v>50</v>
          </cell>
          <cell r="G69">
            <v>8600</v>
          </cell>
          <cell r="I69">
            <v>535.07000000000005</v>
          </cell>
          <cell r="J69">
            <v>-0.03</v>
          </cell>
          <cell r="K69">
            <v>519.02</v>
          </cell>
          <cell r="L69">
            <v>0.17199999999999999</v>
          </cell>
          <cell r="M69">
            <v>533.95722016000002</v>
          </cell>
          <cell r="N69">
            <v>571.33422557120002</v>
          </cell>
          <cell r="O69">
            <v>588.59582562620017</v>
          </cell>
          <cell r="P69">
            <v>-2.9326745626569339E-2</v>
          </cell>
          <cell r="Q69">
            <v>0.18695633196600134</v>
          </cell>
          <cell r="R69">
            <v>1219.9832999999999</v>
          </cell>
          <cell r="S69">
            <v>702.71038080000005</v>
          </cell>
          <cell r="T69">
            <v>172</v>
          </cell>
          <cell r="U69">
            <v>89271.44</v>
          </cell>
          <cell r="V69">
            <v>91840.641867519997</v>
          </cell>
          <cell r="W69">
            <v>98269.486798246406</v>
          </cell>
          <cell r="X69">
            <v>120866.1854976</v>
          </cell>
          <cell r="Y69">
            <v>1311.81</v>
          </cell>
          <cell r="AA69">
            <v>122</v>
          </cell>
          <cell r="AB69">
            <v>172</v>
          </cell>
          <cell r="AF69">
            <v>22</v>
          </cell>
          <cell r="AH69">
            <v>10</v>
          </cell>
          <cell r="AJ69">
            <v>112</v>
          </cell>
          <cell r="AL69">
            <v>18</v>
          </cell>
          <cell r="AM69">
            <v>13</v>
          </cell>
          <cell r="AN69">
            <v>5</v>
          </cell>
          <cell r="AQ69">
            <v>9</v>
          </cell>
          <cell r="AS69">
            <v>10</v>
          </cell>
          <cell r="AU69">
            <v>60</v>
          </cell>
        </row>
        <row r="70">
          <cell r="C70" t="str">
            <v>S-20UM4JPQ</v>
          </cell>
          <cell r="D70" t="str">
            <v>UM4 (Roundflow Cas/214mm height)</v>
          </cell>
          <cell r="E70" t="str">
            <v>DENV</v>
          </cell>
          <cell r="F70">
            <v>20</v>
          </cell>
          <cell r="G70">
            <v>840</v>
          </cell>
          <cell r="I70">
            <v>448.19</v>
          </cell>
          <cell r="K70">
            <v>448.19</v>
          </cell>
          <cell r="L70">
            <v>0.189</v>
          </cell>
          <cell r="M70">
            <v>463.97705417000003</v>
          </cell>
          <cell r="N70">
            <v>496.45544796190006</v>
          </cell>
          <cell r="O70">
            <v>496.45544796190006</v>
          </cell>
          <cell r="P70">
            <v>0</v>
          </cell>
          <cell r="Q70">
            <v>0.11823780993374401</v>
          </cell>
          <cell r="R70">
            <v>977.47649999999987</v>
          </cell>
          <cell r="S70">
            <v>563.02646400000003</v>
          </cell>
          <cell r="T70">
            <v>42</v>
          </cell>
          <cell r="U70">
            <v>18823.98</v>
          </cell>
          <cell r="V70">
            <v>19487.036275140003</v>
          </cell>
          <cell r="W70">
            <v>20851.128814399803</v>
          </cell>
          <cell r="X70">
            <v>23647.111488000002</v>
          </cell>
          <cell r="Y70">
            <v>1051.05</v>
          </cell>
          <cell r="AA70">
            <v>50</v>
          </cell>
          <cell r="AB70">
            <v>42</v>
          </cell>
          <cell r="AF70">
            <v>3</v>
          </cell>
          <cell r="AH70">
            <v>23</v>
          </cell>
          <cell r="AJ70">
            <v>15</v>
          </cell>
          <cell r="AL70">
            <v>1</v>
          </cell>
          <cell r="AM70">
            <v>1</v>
          </cell>
          <cell r="AP70">
            <v>0</v>
          </cell>
          <cell r="AQ70">
            <v>1</v>
          </cell>
          <cell r="AU70">
            <v>27</v>
          </cell>
        </row>
        <row r="71">
          <cell r="C71" t="str">
            <v>S-25UM4JPQ</v>
          </cell>
          <cell r="D71" t="str">
            <v>UM4 (Roundflow Cas/214mm height)</v>
          </cell>
          <cell r="E71" t="str">
            <v>DENV</v>
          </cell>
          <cell r="F71">
            <v>25</v>
          </cell>
          <cell r="G71">
            <v>675</v>
          </cell>
          <cell r="I71">
            <v>456.03</v>
          </cell>
          <cell r="K71">
            <v>456.03</v>
          </cell>
          <cell r="L71">
            <v>0.189</v>
          </cell>
          <cell r="M71">
            <v>471.85727336999997</v>
          </cell>
          <cell r="N71">
            <v>504.88728250589998</v>
          </cell>
          <cell r="O71">
            <v>504.88728250589998</v>
          </cell>
          <cell r="P71">
            <v>0</v>
          </cell>
          <cell r="Q71">
            <v>0.11125263390956044</v>
          </cell>
          <cell r="R71">
            <v>986.26499999999999</v>
          </cell>
          <cell r="S71">
            <v>568.08864000000005</v>
          </cell>
          <cell r="T71">
            <v>27</v>
          </cell>
          <cell r="U71">
            <v>12312.81</v>
          </cell>
          <cell r="V71">
            <v>12740.14638099</v>
          </cell>
          <cell r="W71">
            <v>13631.9566276593</v>
          </cell>
          <cell r="X71">
            <v>15338.393280000002</v>
          </cell>
          <cell r="Y71">
            <v>1060.5</v>
          </cell>
          <cell r="AA71">
            <v>70</v>
          </cell>
          <cell r="AB71">
            <v>27</v>
          </cell>
          <cell r="AF71">
            <v>2</v>
          </cell>
          <cell r="AH71">
            <v>13</v>
          </cell>
          <cell r="AJ71">
            <v>12</v>
          </cell>
          <cell r="AL71">
            <v>0</v>
          </cell>
          <cell r="AQ71">
            <v>2</v>
          </cell>
          <cell r="AU71">
            <v>15</v>
          </cell>
        </row>
        <row r="72">
          <cell r="C72" t="str">
            <v>S-32UM4JPQ</v>
          </cell>
          <cell r="D72" t="str">
            <v>UM4 (Roundflow Cas/214mm height)</v>
          </cell>
          <cell r="E72" t="str">
            <v>DENV</v>
          </cell>
          <cell r="F72">
            <v>32</v>
          </cell>
          <cell r="G72">
            <v>1792</v>
          </cell>
          <cell r="I72">
            <v>458.28</v>
          </cell>
          <cell r="K72">
            <v>458.28</v>
          </cell>
          <cell r="L72">
            <v>0.189</v>
          </cell>
          <cell r="M72">
            <v>474.11881586999999</v>
          </cell>
          <cell r="N72">
            <v>507.30713298090001</v>
          </cell>
          <cell r="O72">
            <v>507.30713298090001</v>
          </cell>
          <cell r="P72">
            <v>0</v>
          </cell>
          <cell r="Q72">
            <v>0.1122666619151815</v>
          </cell>
          <cell r="R72">
            <v>992.12399999999991</v>
          </cell>
          <cell r="S72">
            <v>571.46342400000003</v>
          </cell>
          <cell r="T72">
            <v>56</v>
          </cell>
          <cell r="U72">
            <v>25663.68</v>
          </cell>
          <cell r="V72">
            <v>26550.653688719998</v>
          </cell>
          <cell r="W72">
            <v>28409.199446930401</v>
          </cell>
          <cell r="X72">
            <v>32001.951744000002</v>
          </cell>
          <cell r="Y72">
            <v>1066.8</v>
          </cell>
          <cell r="AA72">
            <v>75</v>
          </cell>
          <cell r="AB72">
            <v>56</v>
          </cell>
          <cell r="AF72">
            <v>6</v>
          </cell>
          <cell r="AH72">
            <v>17</v>
          </cell>
          <cell r="AJ72">
            <v>31</v>
          </cell>
          <cell r="AL72">
            <v>2</v>
          </cell>
          <cell r="AM72">
            <v>2</v>
          </cell>
          <cell r="AQ72">
            <v>0</v>
          </cell>
          <cell r="AU72">
            <v>25</v>
          </cell>
        </row>
        <row r="73">
          <cell r="C73" t="str">
            <v>S-40UM4JPQ</v>
          </cell>
          <cell r="D73" t="str">
            <v>UM4 (Roundflow Cas/214mm height)</v>
          </cell>
          <cell r="E73" t="str">
            <v>DENV</v>
          </cell>
          <cell r="F73">
            <v>40</v>
          </cell>
          <cell r="G73">
            <v>2200</v>
          </cell>
          <cell r="I73">
            <v>484.76</v>
          </cell>
          <cell r="K73">
            <v>484.76</v>
          </cell>
          <cell r="L73">
            <v>0.189</v>
          </cell>
          <cell r="M73">
            <v>500.73465827000001</v>
          </cell>
          <cell r="N73">
            <v>535.78608434890009</v>
          </cell>
          <cell r="O73">
            <v>535.78608434890009</v>
          </cell>
          <cell r="P73">
            <v>0</v>
          </cell>
          <cell r="Q73">
            <v>0.15402348237139346</v>
          </cell>
          <cell r="R73">
            <v>1099.539</v>
          </cell>
          <cell r="S73">
            <v>633.33446400000003</v>
          </cell>
          <cell r="T73">
            <v>55</v>
          </cell>
          <cell r="U73">
            <v>26661.8</v>
          </cell>
          <cell r="V73">
            <v>27540.406204850002</v>
          </cell>
          <cell r="W73">
            <v>29468.234639189504</v>
          </cell>
          <cell r="X73">
            <v>34833.395519999998</v>
          </cell>
          <cell r="Y73">
            <v>1182.3</v>
          </cell>
          <cell r="AA73">
            <v>70</v>
          </cell>
          <cell r="AB73">
            <v>55</v>
          </cell>
          <cell r="AF73">
            <v>3</v>
          </cell>
          <cell r="AH73">
            <v>12</v>
          </cell>
          <cell r="AJ73">
            <v>16</v>
          </cell>
          <cell r="AL73">
            <v>14</v>
          </cell>
          <cell r="AM73">
            <v>10</v>
          </cell>
          <cell r="AN73">
            <v>4</v>
          </cell>
          <cell r="AQ73">
            <v>3</v>
          </cell>
          <cell r="AS73">
            <v>10</v>
          </cell>
          <cell r="AU73">
            <v>39</v>
          </cell>
        </row>
        <row r="74">
          <cell r="C74" t="str">
            <v>S-50UM4JPQ</v>
          </cell>
          <cell r="D74" t="str">
            <v>UM4 (Roundflow Cas/214mm height)</v>
          </cell>
          <cell r="E74" t="str">
            <v>DENV</v>
          </cell>
          <cell r="F74">
            <v>50</v>
          </cell>
          <cell r="G74">
            <v>3600</v>
          </cell>
          <cell r="I74">
            <v>501.96</v>
          </cell>
          <cell r="K74">
            <v>501.96</v>
          </cell>
          <cell r="L74">
            <v>0.189</v>
          </cell>
          <cell r="M74">
            <v>518.02289427000005</v>
          </cell>
          <cell r="N74">
            <v>554.28449686890008</v>
          </cell>
          <cell r="O74">
            <v>554.28449686890008</v>
          </cell>
          <cell r="P74">
            <v>0</v>
          </cell>
          <cell r="Q74">
            <v>0.18287087031922716</v>
          </cell>
          <cell r="R74">
            <v>1177.6589999999999</v>
          </cell>
          <cell r="S74">
            <v>678.33158400000002</v>
          </cell>
          <cell r="T74">
            <v>72</v>
          </cell>
          <cell r="U74">
            <v>36141.119999999995</v>
          </cell>
          <cell r="V74">
            <v>37297.64838744</v>
          </cell>
          <cell r="W74">
            <v>39908.483774560809</v>
          </cell>
          <cell r="X74">
            <v>48839.874047999998</v>
          </cell>
          <cell r="Y74">
            <v>1266.3</v>
          </cell>
          <cell r="AA74">
            <v>85</v>
          </cell>
          <cell r="AB74">
            <v>72</v>
          </cell>
          <cell r="AF74">
            <v>6</v>
          </cell>
          <cell r="AH74">
            <v>10</v>
          </cell>
          <cell r="AJ74">
            <v>32</v>
          </cell>
          <cell r="AL74">
            <v>4</v>
          </cell>
          <cell r="AM74">
            <v>3</v>
          </cell>
          <cell r="AN74">
            <v>1</v>
          </cell>
          <cell r="AQ74">
            <v>7</v>
          </cell>
          <cell r="AS74">
            <v>20</v>
          </cell>
          <cell r="AU74">
            <v>40</v>
          </cell>
        </row>
        <row r="75">
          <cell r="C75" t="str">
            <v>S-63UM4JPQ</v>
          </cell>
          <cell r="D75" t="str">
            <v>UM4 (Roundflow Cas/214mm height)</v>
          </cell>
          <cell r="E75" t="str">
            <v>DENV</v>
          </cell>
          <cell r="F75">
            <v>63</v>
          </cell>
          <cell r="G75">
            <v>6489</v>
          </cell>
          <cell r="I75">
            <v>540.16</v>
          </cell>
          <cell r="K75">
            <v>540.16</v>
          </cell>
          <cell r="L75">
            <v>0.189</v>
          </cell>
          <cell r="M75">
            <v>556.41886026999998</v>
          </cell>
          <cell r="N75">
            <v>595.36818048890007</v>
          </cell>
          <cell r="O75">
            <v>595.36818048890007</v>
          </cell>
          <cell r="P75">
            <v>0</v>
          </cell>
          <cell r="Q75">
            <v>0.19260101840327418</v>
          </cell>
          <cell r="R75">
            <v>1280.1914999999999</v>
          </cell>
          <cell r="S75">
            <v>737.39030400000001</v>
          </cell>
          <cell r="T75">
            <v>103</v>
          </cell>
          <cell r="U75">
            <v>55636.479999999996</v>
          </cell>
          <cell r="V75">
            <v>57311.142607809998</v>
          </cell>
          <cell r="W75">
            <v>61322.922590356706</v>
          </cell>
          <cell r="X75">
            <v>75951.201312000005</v>
          </cell>
          <cell r="Y75">
            <v>1376.55</v>
          </cell>
          <cell r="AA75">
            <v>85</v>
          </cell>
          <cell r="AB75">
            <v>103</v>
          </cell>
          <cell r="AF75">
            <v>10</v>
          </cell>
          <cell r="AH75">
            <v>23</v>
          </cell>
          <cell r="AJ75">
            <v>49</v>
          </cell>
          <cell r="AL75">
            <v>1</v>
          </cell>
          <cell r="AM75">
            <v>1</v>
          </cell>
          <cell r="AQ75">
            <v>18</v>
          </cell>
          <cell r="AS75">
            <v>20</v>
          </cell>
          <cell r="AU75">
            <v>54</v>
          </cell>
        </row>
        <row r="76">
          <cell r="C76" t="str">
            <v>S-80UM4JPQ</v>
          </cell>
          <cell r="D76" t="str">
            <v>UM4 (Roundflow Cas)</v>
          </cell>
          <cell r="E76" t="str">
            <v>DENV</v>
          </cell>
          <cell r="F76">
            <v>80</v>
          </cell>
          <cell r="G76">
            <v>4800</v>
          </cell>
          <cell r="I76">
            <v>608.49</v>
          </cell>
          <cell r="K76">
            <v>608.49</v>
          </cell>
          <cell r="L76">
            <v>0.222</v>
          </cell>
          <cell r="M76">
            <v>627.45441275999997</v>
          </cell>
          <cell r="N76">
            <v>671.37622165319999</v>
          </cell>
          <cell r="O76">
            <v>671.37622165319999</v>
          </cell>
          <cell r="P76">
            <v>0</v>
          </cell>
          <cell r="Q76">
            <v>0.18578845841258898</v>
          </cell>
          <cell r="R76">
            <v>1431.5489999999998</v>
          </cell>
          <cell r="S76">
            <v>824.57222400000001</v>
          </cell>
          <cell r="T76">
            <v>60</v>
          </cell>
          <cell r="U76">
            <v>36509.4</v>
          </cell>
          <cell r="V76">
            <v>37647.264765599997</v>
          </cell>
          <cell r="W76">
            <v>40282.573299192001</v>
          </cell>
          <cell r="X76">
            <v>49474.333440000002</v>
          </cell>
          <cell r="Y76">
            <v>1539.3</v>
          </cell>
          <cell r="AA76">
            <v>68</v>
          </cell>
          <cell r="AB76">
            <v>60</v>
          </cell>
          <cell r="AF76">
            <v>5</v>
          </cell>
          <cell r="AH76">
            <v>17</v>
          </cell>
          <cell r="AJ76">
            <v>27</v>
          </cell>
          <cell r="AL76">
            <v>1</v>
          </cell>
          <cell r="AM76">
            <v>1</v>
          </cell>
          <cell r="AQ76">
            <v>3</v>
          </cell>
          <cell r="AS76">
            <v>10</v>
          </cell>
          <cell r="AU76">
            <v>33</v>
          </cell>
        </row>
        <row r="77">
          <cell r="C77" t="str">
            <v>S-100UM4JPQ</v>
          </cell>
          <cell r="D77" t="str">
            <v>UM4 (Roundflow Cas)</v>
          </cell>
          <cell r="E77" t="str">
            <v>DENV</v>
          </cell>
          <cell r="F77">
            <v>100</v>
          </cell>
          <cell r="G77">
            <v>2600</v>
          </cell>
          <cell r="I77">
            <v>710.52</v>
          </cell>
          <cell r="K77">
            <v>710.52</v>
          </cell>
          <cell r="L77">
            <v>0.222</v>
          </cell>
          <cell r="M77">
            <v>730.00782665999998</v>
          </cell>
          <cell r="N77">
            <v>781.10837452620001</v>
          </cell>
          <cell r="O77">
            <v>781.10837452620001</v>
          </cell>
          <cell r="P77">
            <v>0</v>
          </cell>
          <cell r="Q77">
            <v>0.19540788601849426</v>
          </cell>
          <cell r="R77">
            <v>1685.4389999999999</v>
          </cell>
          <cell r="S77">
            <v>970.81286399999999</v>
          </cell>
          <cell r="T77">
            <v>26</v>
          </cell>
          <cell r="U77">
            <v>18473.52</v>
          </cell>
          <cell r="V77">
            <v>18980.203493159999</v>
          </cell>
          <cell r="W77">
            <v>20308.817737681202</v>
          </cell>
          <cell r="X77">
            <v>25241.134463999999</v>
          </cell>
          <cell r="Y77">
            <v>1812.3</v>
          </cell>
          <cell r="AA77">
            <v>50</v>
          </cell>
          <cell r="AB77">
            <v>26</v>
          </cell>
          <cell r="AF77">
            <v>3</v>
          </cell>
          <cell r="AH77">
            <v>5</v>
          </cell>
          <cell r="AJ77">
            <v>13</v>
          </cell>
          <cell r="AL77">
            <v>0</v>
          </cell>
          <cell r="AQ77">
            <v>6</v>
          </cell>
          <cell r="AS77">
            <v>5</v>
          </cell>
          <cell r="AU77">
            <v>13</v>
          </cell>
        </row>
        <row r="78">
          <cell r="C78" t="str">
            <v>S-125UM4JPQ</v>
          </cell>
          <cell r="D78" t="str">
            <v>UM4 (Roundflow Cas)</v>
          </cell>
          <cell r="E78" t="str">
            <v>DENV</v>
          </cell>
          <cell r="F78">
            <v>125</v>
          </cell>
          <cell r="G78">
            <v>5375</v>
          </cell>
          <cell r="I78">
            <v>784.54</v>
          </cell>
          <cell r="K78">
            <v>784.54</v>
          </cell>
          <cell r="L78">
            <v>0.222</v>
          </cell>
          <cell r="M78">
            <v>804.40754926</v>
          </cell>
          <cell r="N78">
            <v>860.71607770820003</v>
          </cell>
          <cell r="O78">
            <v>860.71607770820003</v>
          </cell>
          <cell r="P78">
            <v>0</v>
          </cell>
          <cell r="Q78">
            <v>0.1929009216475461</v>
          </cell>
          <cell r="R78">
            <v>1851.4439999999997</v>
          </cell>
          <cell r="S78">
            <v>1066.431744</v>
          </cell>
          <cell r="T78">
            <v>43</v>
          </cell>
          <cell r="U78">
            <v>33735.22</v>
          </cell>
          <cell r="V78">
            <v>34589.524618180003</v>
          </cell>
          <cell r="W78">
            <v>37010.791341452605</v>
          </cell>
          <cell r="X78">
            <v>45856.564992</v>
          </cell>
          <cell r="Y78">
            <v>1990.8</v>
          </cell>
          <cell r="AA78">
            <v>68</v>
          </cell>
          <cell r="AB78">
            <v>43</v>
          </cell>
          <cell r="AF78">
            <v>5</v>
          </cell>
          <cell r="AJ78">
            <v>25</v>
          </cell>
          <cell r="AL78">
            <v>3</v>
          </cell>
          <cell r="AM78">
            <v>2</v>
          </cell>
          <cell r="AN78">
            <v>1</v>
          </cell>
          <cell r="AS78">
            <v>10</v>
          </cell>
          <cell r="AU78">
            <v>18</v>
          </cell>
        </row>
        <row r="79">
          <cell r="C79" t="str">
            <v>S-20LM3HPQ</v>
          </cell>
          <cell r="D79" t="str">
            <v>LM3 (2W Cas)</v>
          </cell>
          <cell r="E79" t="str">
            <v>DENV</v>
          </cell>
          <cell r="F79">
            <v>20</v>
          </cell>
          <cell r="G79">
            <v>0</v>
          </cell>
          <cell r="I79">
            <v>504.69</v>
          </cell>
          <cell r="K79">
            <v>504.69</v>
          </cell>
          <cell r="L79">
            <v>0.28699999999999998</v>
          </cell>
          <cell r="M79">
            <v>527.76059371000008</v>
          </cell>
          <cell r="N79">
            <v>564.70383526970011</v>
          </cell>
          <cell r="O79">
            <v>564.70383526970011</v>
          </cell>
          <cell r="P79">
            <v>0</v>
          </cell>
          <cell r="Q79">
            <v>4.4259933418355747E-2</v>
          </cell>
          <cell r="R79">
            <v>1025.79</v>
          </cell>
          <cell r="S79">
            <v>590.85504000000003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1103</v>
          </cell>
          <cell r="AA79">
            <v>0</v>
          </cell>
          <cell r="AB79">
            <v>0</v>
          </cell>
          <cell r="AL79">
            <v>0</v>
          </cell>
          <cell r="AP79">
            <v>0</v>
          </cell>
          <cell r="AU79">
            <v>0</v>
          </cell>
        </row>
        <row r="80">
          <cell r="C80" t="str">
            <v>S-25LM3HPQ</v>
          </cell>
          <cell r="D80" t="str">
            <v>LM3 (2W Cas)</v>
          </cell>
          <cell r="E80" t="str">
            <v>DENV</v>
          </cell>
          <cell r="F80">
            <v>25</v>
          </cell>
          <cell r="G80">
            <v>0</v>
          </cell>
          <cell r="I80">
            <v>563.66999999999996</v>
          </cell>
          <cell r="K80">
            <v>563.66999999999996</v>
          </cell>
          <cell r="L80">
            <v>0.28699999999999998</v>
          </cell>
          <cell r="M80">
            <v>587.04316110999991</v>
          </cell>
          <cell r="N80">
            <v>628.13618238769993</v>
          </cell>
          <cell r="O80">
            <v>628.13618238769993</v>
          </cell>
          <cell r="P80">
            <v>0</v>
          </cell>
          <cell r="Q80">
            <v>-1.5234562709306135E-2</v>
          </cell>
          <cell r="R80">
            <v>1074.1499999999999</v>
          </cell>
          <cell r="S80">
            <v>618.71040000000005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1155</v>
          </cell>
          <cell r="AA80">
            <v>0</v>
          </cell>
          <cell r="AB80">
            <v>0</v>
          </cell>
          <cell r="AL80">
            <v>0</v>
          </cell>
          <cell r="AP80">
            <v>0</v>
          </cell>
          <cell r="AU80">
            <v>0</v>
          </cell>
        </row>
        <row r="81">
          <cell r="C81" t="str">
            <v>S-32LM3HPQ</v>
          </cell>
          <cell r="D81" t="str">
            <v>LM3 (2W Cas)</v>
          </cell>
          <cell r="E81" t="str">
            <v>DENV</v>
          </cell>
          <cell r="F81">
            <v>32</v>
          </cell>
          <cell r="G81">
            <v>0</v>
          </cell>
          <cell r="I81">
            <v>569.35</v>
          </cell>
          <cell r="K81">
            <v>569.35</v>
          </cell>
          <cell r="L81">
            <v>0.28699999999999998</v>
          </cell>
          <cell r="M81">
            <v>592.75229951000006</v>
          </cell>
          <cell r="N81">
            <v>634.24496047570005</v>
          </cell>
          <cell r="O81">
            <v>634.24496047570005</v>
          </cell>
          <cell r="P81">
            <v>0</v>
          </cell>
          <cell r="Q81">
            <v>1.9867796190192331E-2</v>
          </cell>
          <cell r="R81">
            <v>1123.4399999999998</v>
          </cell>
          <cell r="S81">
            <v>647.10144000000003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1208</v>
          </cell>
          <cell r="AA81">
            <v>0</v>
          </cell>
          <cell r="AB81">
            <v>0</v>
          </cell>
          <cell r="AL81">
            <v>0</v>
          </cell>
          <cell r="AP81">
            <v>0</v>
          </cell>
          <cell r="AU81">
            <v>0</v>
          </cell>
        </row>
        <row r="82">
          <cell r="C82" t="str">
            <v>S-40LM3HPQ</v>
          </cell>
          <cell r="D82" t="str">
            <v>LM3 (2W Cas)</v>
          </cell>
          <cell r="E82" t="str">
            <v>DENV</v>
          </cell>
          <cell r="F82">
            <v>40</v>
          </cell>
          <cell r="G82">
            <v>0</v>
          </cell>
          <cell r="I82">
            <v>581.82000000000005</v>
          </cell>
          <cell r="K82">
            <v>581.82000000000005</v>
          </cell>
          <cell r="L82">
            <v>0.35199999999999998</v>
          </cell>
          <cell r="M82">
            <v>609.92494556000008</v>
          </cell>
          <cell r="N82">
            <v>652.61969174920011</v>
          </cell>
          <cell r="O82">
            <v>652.61969174920011</v>
          </cell>
          <cell r="P82">
            <v>0</v>
          </cell>
          <cell r="Q82">
            <v>7.2123841669578317E-2</v>
          </cell>
          <cell r="R82">
            <v>1221.0899999999999</v>
          </cell>
          <cell r="S82">
            <v>703.34784000000002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1313</v>
          </cell>
          <cell r="AA82">
            <v>0</v>
          </cell>
          <cell r="AB82">
            <v>0</v>
          </cell>
          <cell r="AL82">
            <v>0</v>
          </cell>
          <cell r="AP82">
            <v>0</v>
          </cell>
          <cell r="AU82">
            <v>0</v>
          </cell>
        </row>
        <row r="83">
          <cell r="C83" t="str">
            <v>S-50LM3HPQ</v>
          </cell>
          <cell r="D83" t="str">
            <v>LM3 (2W Cas)</v>
          </cell>
          <cell r="E83" t="str">
            <v>DENV</v>
          </cell>
          <cell r="F83">
            <v>50</v>
          </cell>
          <cell r="G83">
            <v>0</v>
          </cell>
          <cell r="I83">
            <v>625.47</v>
          </cell>
          <cell r="K83">
            <v>625.47</v>
          </cell>
          <cell r="L83">
            <v>0.35199999999999998</v>
          </cell>
          <cell r="M83">
            <v>653.79887006000001</v>
          </cell>
          <cell r="N83">
            <v>699.56479096420003</v>
          </cell>
          <cell r="O83">
            <v>699.56479096420003</v>
          </cell>
          <cell r="P83">
            <v>0</v>
          </cell>
          <cell r="Q83">
            <v>4.3268969604892182E-2</v>
          </cell>
          <cell r="R83">
            <v>1269.4499999999998</v>
          </cell>
          <cell r="S83">
            <v>731.20319999999992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1365</v>
          </cell>
          <cell r="AA83">
            <v>0</v>
          </cell>
          <cell r="AB83">
            <v>0</v>
          </cell>
          <cell r="AL83">
            <v>0</v>
          </cell>
          <cell r="AP83">
            <v>0</v>
          </cell>
          <cell r="AU83">
            <v>0</v>
          </cell>
        </row>
        <row r="84">
          <cell r="C84" t="str">
            <v>S-63LM3HPQ</v>
          </cell>
          <cell r="D84" t="str">
            <v>LM3 (2W Cas)</v>
          </cell>
          <cell r="E84" t="str">
            <v>DENV</v>
          </cell>
          <cell r="F84">
            <v>63</v>
          </cell>
          <cell r="G84">
            <v>0</v>
          </cell>
          <cell r="I84">
            <v>651.84</v>
          </cell>
          <cell r="K84">
            <v>651.84</v>
          </cell>
          <cell r="L84">
            <v>0.40704799999999997</v>
          </cell>
          <cell r="M84">
            <v>684.23260629304002</v>
          </cell>
          <cell r="N84">
            <v>732.12888873355291</v>
          </cell>
          <cell r="O84">
            <v>732.12888873355291</v>
          </cell>
          <cell r="P84">
            <v>0</v>
          </cell>
          <cell r="Q84">
            <v>5.3512421815334089E-2</v>
          </cell>
          <cell r="R84">
            <v>1342.9199999999998</v>
          </cell>
          <cell r="S84">
            <v>773.52192000000002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1444</v>
          </cell>
          <cell r="AA84">
            <v>0</v>
          </cell>
          <cell r="AB84">
            <v>0</v>
          </cell>
          <cell r="AL84">
            <v>0</v>
          </cell>
          <cell r="AP84">
            <v>0</v>
          </cell>
          <cell r="AU84">
            <v>0</v>
          </cell>
        </row>
        <row r="85">
          <cell r="C85" t="str">
            <v>S-80LM3HPQ</v>
          </cell>
          <cell r="D85" t="str">
            <v>LM3 (2W Cas)</v>
          </cell>
          <cell r="E85" t="str">
            <v>DENV</v>
          </cell>
          <cell r="F85">
            <v>80</v>
          </cell>
          <cell r="G85">
            <v>0</v>
          </cell>
          <cell r="I85">
            <v>796.34</v>
          </cell>
          <cell r="K85">
            <v>796.34</v>
          </cell>
          <cell r="L85">
            <v>0.43272574999999996</v>
          </cell>
          <cell r="M85">
            <v>831.3063641499225</v>
          </cell>
          <cell r="N85">
            <v>889.49780964041713</v>
          </cell>
          <cell r="O85">
            <v>889.49780964041713</v>
          </cell>
          <cell r="P85">
            <v>0</v>
          </cell>
          <cell r="Q85">
            <v>-1.9964486160024823E-2</v>
          </cell>
          <cell r="R85">
            <v>1514.04</v>
          </cell>
          <cell r="S85">
            <v>872.08704000000012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1628</v>
          </cell>
          <cell r="AA85">
            <v>0</v>
          </cell>
          <cell r="AB85">
            <v>0</v>
          </cell>
          <cell r="AL85">
            <v>0</v>
          </cell>
          <cell r="AP85">
            <v>0</v>
          </cell>
          <cell r="AU85">
            <v>0</v>
          </cell>
        </row>
        <row r="86">
          <cell r="C86" t="str">
            <v>S-125LM3HPQ</v>
          </cell>
          <cell r="D86" t="str">
            <v>LM3 (2W Cas)</v>
          </cell>
          <cell r="E86" t="str">
            <v>DENV</v>
          </cell>
          <cell r="F86">
            <v>125</v>
          </cell>
          <cell r="G86">
            <v>0</v>
          </cell>
          <cell r="I86">
            <v>987.14</v>
          </cell>
          <cell r="K86">
            <v>987.14</v>
          </cell>
          <cell r="L86">
            <v>0.436029</v>
          </cell>
          <cell r="M86">
            <v>1023.3209020426701</v>
          </cell>
          <cell r="N86">
            <v>1094.953365185657</v>
          </cell>
          <cell r="O86">
            <v>1094.953365185657</v>
          </cell>
          <cell r="P86">
            <v>0</v>
          </cell>
          <cell r="Q86">
            <v>0.1349793621888882</v>
          </cell>
          <cell r="R86">
            <v>2197.5899999999997</v>
          </cell>
          <cell r="S86">
            <v>1265.8118400000001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2363</v>
          </cell>
          <cell r="AA86">
            <v>0</v>
          </cell>
          <cell r="AB86">
            <v>0</v>
          </cell>
          <cell r="AL86">
            <v>0</v>
          </cell>
          <cell r="AP86">
            <v>0</v>
          </cell>
          <cell r="AU86">
            <v>0</v>
          </cell>
        </row>
        <row r="87">
          <cell r="C87" t="str">
            <v>S-20FM3HPQ</v>
          </cell>
          <cell r="D87" t="str">
            <v>FM3 (Built-in ducted)</v>
          </cell>
          <cell r="E87" t="str">
            <v>DENV</v>
          </cell>
          <cell r="F87">
            <v>20</v>
          </cell>
          <cell r="G87">
            <v>5980</v>
          </cell>
          <cell r="I87">
            <v>476.63</v>
          </cell>
          <cell r="J87">
            <v>-0.03</v>
          </cell>
          <cell r="K87">
            <v>462.33</v>
          </cell>
          <cell r="L87">
            <v>0.26700000000000002</v>
          </cell>
          <cell r="M87">
            <v>483.75600231000004</v>
          </cell>
          <cell r="N87">
            <v>517.6189224717001</v>
          </cell>
          <cell r="O87">
            <v>532.99841660170011</v>
          </cell>
          <cell r="P87">
            <v>-2.8854671329151094E-2</v>
          </cell>
          <cell r="Q87">
            <v>0.17149632960729658</v>
          </cell>
          <cell r="R87">
            <v>1084.6589999999999</v>
          </cell>
          <cell r="S87">
            <v>624.76358400000004</v>
          </cell>
          <cell r="T87">
            <v>299</v>
          </cell>
          <cell r="U87">
            <v>138236.66999999998</v>
          </cell>
          <cell r="V87">
            <v>144643.04469069</v>
          </cell>
          <cell r="W87">
            <v>154768.05781903834</v>
          </cell>
          <cell r="X87">
            <v>186804.31161600002</v>
          </cell>
          <cell r="Y87">
            <v>1166.3</v>
          </cell>
          <cell r="AA87">
            <v>249</v>
          </cell>
          <cell r="AB87">
            <v>299</v>
          </cell>
          <cell r="AD87">
            <v>60</v>
          </cell>
          <cell r="AF87">
            <v>36</v>
          </cell>
          <cell r="AH87">
            <v>2</v>
          </cell>
          <cell r="AJ87">
            <v>181</v>
          </cell>
          <cell r="AL87">
            <v>0</v>
          </cell>
          <cell r="AP87">
            <v>20</v>
          </cell>
          <cell r="AQ87">
            <v>95</v>
          </cell>
          <cell r="AU87">
            <v>118</v>
          </cell>
        </row>
        <row r="88">
          <cell r="C88" t="str">
            <v>S-25FM3HPQ</v>
          </cell>
          <cell r="D88" t="str">
            <v>FM3 (Built-in ducted)</v>
          </cell>
          <cell r="E88" t="str">
            <v>DENV</v>
          </cell>
          <cell r="F88">
            <v>25</v>
          </cell>
          <cell r="G88">
            <v>8125</v>
          </cell>
          <cell r="I88">
            <v>483.6</v>
          </cell>
          <cell r="J88">
            <v>-0.03</v>
          </cell>
          <cell r="K88">
            <v>469.09</v>
          </cell>
          <cell r="L88">
            <v>0.26300000000000001</v>
          </cell>
          <cell r="M88">
            <v>490.26522419000003</v>
          </cell>
          <cell r="N88">
            <v>524.58378988330003</v>
          </cell>
          <cell r="O88">
            <v>540.18913672430017</v>
          </cell>
          <cell r="P88">
            <v>-2.8888672096648915E-2</v>
          </cell>
          <cell r="Q88">
            <v>0.19007050803345793</v>
          </cell>
          <cell r="R88">
            <v>1124.4629999999997</v>
          </cell>
          <cell r="S88">
            <v>647.69068799999991</v>
          </cell>
          <cell r="T88">
            <v>325</v>
          </cell>
          <cell r="U88">
            <v>152454.25</v>
          </cell>
          <cell r="V88">
            <v>159336.19786175</v>
          </cell>
          <cell r="W88">
            <v>170489.73171207251</v>
          </cell>
          <cell r="X88">
            <v>210499.47359999997</v>
          </cell>
          <cell r="Y88">
            <v>1209.0999999999999</v>
          </cell>
          <cell r="AA88">
            <v>264</v>
          </cell>
          <cell r="AB88">
            <v>325</v>
          </cell>
          <cell r="AD88">
            <v>100</v>
          </cell>
          <cell r="AF88">
            <v>22</v>
          </cell>
          <cell r="AH88">
            <v>2</v>
          </cell>
          <cell r="AJ88">
            <v>112</v>
          </cell>
          <cell r="AL88">
            <v>34</v>
          </cell>
          <cell r="AM88">
            <v>25</v>
          </cell>
          <cell r="AN88">
            <v>9</v>
          </cell>
          <cell r="AP88">
            <v>50</v>
          </cell>
          <cell r="AQ88">
            <v>215</v>
          </cell>
          <cell r="AS88">
            <v>5</v>
          </cell>
          <cell r="AU88">
            <v>213</v>
          </cell>
        </row>
        <row r="89">
          <cell r="C89" t="str">
            <v>S-32FM3HPQ</v>
          </cell>
          <cell r="D89" t="str">
            <v>FM3 (Built-in ducted)</v>
          </cell>
          <cell r="E89" t="str">
            <v>DENV</v>
          </cell>
          <cell r="F89">
            <v>32</v>
          </cell>
          <cell r="G89">
            <v>11136</v>
          </cell>
          <cell r="I89">
            <v>489.41</v>
          </cell>
          <cell r="J89">
            <v>-0.03</v>
          </cell>
          <cell r="K89">
            <v>474.73</v>
          </cell>
          <cell r="L89">
            <v>0.26400000000000001</v>
          </cell>
          <cell r="M89">
            <v>496.00552162000008</v>
          </cell>
          <cell r="N89">
            <v>530.72590813340014</v>
          </cell>
          <cell r="O89">
            <v>546.51408812140005</v>
          </cell>
          <cell r="P89">
            <v>-2.8888880142633799E-2</v>
          </cell>
          <cell r="Q89">
            <v>0.19132206671649093</v>
          </cell>
          <cell r="R89">
            <v>1139.3895</v>
          </cell>
          <cell r="S89">
            <v>656.28835200000003</v>
          </cell>
          <cell r="T89">
            <v>348</v>
          </cell>
          <cell r="U89">
            <v>165206.04</v>
          </cell>
          <cell r="V89">
            <v>172609.92152376001</v>
          </cell>
          <cell r="W89">
            <v>184692.61603042326</v>
          </cell>
          <cell r="X89">
            <v>228388.34649600001</v>
          </cell>
          <cell r="Y89">
            <v>1225.1500000000001</v>
          </cell>
          <cell r="AA89">
            <v>253</v>
          </cell>
          <cell r="AB89">
            <v>348</v>
          </cell>
          <cell r="AD89">
            <v>100</v>
          </cell>
          <cell r="AF89">
            <v>20</v>
          </cell>
          <cell r="AH89">
            <v>2</v>
          </cell>
          <cell r="AJ89">
            <v>102</v>
          </cell>
          <cell r="AL89">
            <v>14</v>
          </cell>
          <cell r="AM89">
            <v>10</v>
          </cell>
          <cell r="AN89">
            <v>4</v>
          </cell>
          <cell r="AP89">
            <v>100</v>
          </cell>
          <cell r="AQ89">
            <v>355</v>
          </cell>
          <cell r="AS89">
            <v>10</v>
          </cell>
          <cell r="AU89">
            <v>246</v>
          </cell>
        </row>
        <row r="90">
          <cell r="C90" t="str">
            <v>S-40FM3HPQ</v>
          </cell>
          <cell r="D90" t="str">
            <v>FM3 (Built-in ducted)</v>
          </cell>
          <cell r="E90" t="str">
            <v>DENV</v>
          </cell>
          <cell r="F90">
            <v>40</v>
          </cell>
          <cell r="G90">
            <v>13440</v>
          </cell>
          <cell r="I90">
            <v>504.53</v>
          </cell>
          <cell r="J90">
            <v>-0.03</v>
          </cell>
          <cell r="K90">
            <v>489.39</v>
          </cell>
          <cell r="L90">
            <v>0.32200000000000001</v>
          </cell>
          <cell r="M90">
            <v>514.87985275999995</v>
          </cell>
          <cell r="N90">
            <v>550.92144245320003</v>
          </cell>
          <cell r="O90">
            <v>567.20434742719999</v>
          </cell>
          <cell r="P90">
            <v>-2.8707299314361889E-2</v>
          </cell>
          <cell r="Q90">
            <v>0.18956949966101933</v>
          </cell>
          <cell r="R90">
            <v>1180.1886</v>
          </cell>
          <cell r="S90">
            <v>679.78863360000003</v>
          </cell>
          <cell r="T90">
            <v>336</v>
          </cell>
          <cell r="U90">
            <v>164435.04</v>
          </cell>
          <cell r="V90">
            <v>172999.63052735999</v>
          </cell>
          <cell r="W90">
            <v>185109.60466427522</v>
          </cell>
          <cell r="X90">
            <v>228408.9808896</v>
          </cell>
          <cell r="Y90">
            <v>1269.02</v>
          </cell>
          <cell r="AA90">
            <v>319</v>
          </cell>
          <cell r="AB90">
            <v>336</v>
          </cell>
          <cell r="AD90">
            <v>100</v>
          </cell>
          <cell r="AF90">
            <v>15</v>
          </cell>
          <cell r="AH90">
            <v>1</v>
          </cell>
          <cell r="AJ90">
            <v>75</v>
          </cell>
          <cell r="AL90">
            <v>5</v>
          </cell>
          <cell r="AM90">
            <v>4</v>
          </cell>
          <cell r="AN90">
            <v>1</v>
          </cell>
          <cell r="AP90">
            <v>130</v>
          </cell>
          <cell r="AQ90">
            <v>577</v>
          </cell>
          <cell r="AS90">
            <v>10</v>
          </cell>
          <cell r="AU90">
            <v>261</v>
          </cell>
        </row>
        <row r="91">
          <cell r="C91" t="str">
            <v>S-50FM3HPQ</v>
          </cell>
          <cell r="D91" t="str">
            <v>FM3 (Built-in ducted)</v>
          </cell>
          <cell r="E91" t="str">
            <v>DENV</v>
          </cell>
          <cell r="F91">
            <v>50</v>
          </cell>
          <cell r="G91">
            <v>14200</v>
          </cell>
          <cell r="I91">
            <v>544.36</v>
          </cell>
          <cell r="J91">
            <v>-0.03</v>
          </cell>
          <cell r="K91">
            <v>528.03</v>
          </cell>
          <cell r="L91">
            <v>0.32200000000000001</v>
          </cell>
          <cell r="M91">
            <v>553.71807595999996</v>
          </cell>
          <cell r="N91">
            <v>592.4783412772</v>
          </cell>
          <cell r="O91">
            <v>610.04107828020005</v>
          </cell>
          <cell r="P91">
            <v>-2.8789433414077803E-2</v>
          </cell>
          <cell r="Q91">
            <v>0.18927589787288865</v>
          </cell>
          <cell r="R91">
            <v>1268.7524999999998</v>
          </cell>
          <cell r="S91">
            <v>730.80143999999996</v>
          </cell>
          <cell r="T91">
            <v>284</v>
          </cell>
          <cell r="U91">
            <v>149960.51999999999</v>
          </cell>
          <cell r="V91">
            <v>157255.93357264</v>
          </cell>
          <cell r="W91">
            <v>168263.84892272481</v>
          </cell>
          <cell r="X91">
            <v>207547.60895999998</v>
          </cell>
          <cell r="Y91">
            <v>1364.25</v>
          </cell>
          <cell r="AA91">
            <v>229</v>
          </cell>
          <cell r="AB91">
            <v>284</v>
          </cell>
          <cell r="AD91">
            <v>100</v>
          </cell>
          <cell r="AF91">
            <v>25</v>
          </cell>
          <cell r="AH91">
            <v>6</v>
          </cell>
          <cell r="AJ91">
            <v>125</v>
          </cell>
          <cell r="AL91">
            <v>8</v>
          </cell>
          <cell r="AM91">
            <v>6</v>
          </cell>
          <cell r="AN91">
            <v>2</v>
          </cell>
          <cell r="AP91">
            <v>10</v>
          </cell>
          <cell r="AQ91">
            <v>395</v>
          </cell>
          <cell r="AS91">
            <v>10</v>
          </cell>
          <cell r="AU91">
            <v>159</v>
          </cell>
        </row>
        <row r="92">
          <cell r="C92" t="str">
            <v>S-63FM3HPQ</v>
          </cell>
          <cell r="D92" t="str">
            <v>FM3 (Built-in ducted)</v>
          </cell>
          <cell r="E92" t="str">
            <v>DENV</v>
          </cell>
          <cell r="F92">
            <v>63</v>
          </cell>
          <cell r="G92">
            <v>18837</v>
          </cell>
          <cell r="I92">
            <v>573.88</v>
          </cell>
          <cell r="K92">
            <v>573.88</v>
          </cell>
          <cell r="L92">
            <v>0.42599999999999999</v>
          </cell>
          <cell r="M92">
            <v>607.22516638000002</v>
          </cell>
          <cell r="N92">
            <v>649.73092802660005</v>
          </cell>
          <cell r="O92">
            <v>649.73092802660005</v>
          </cell>
          <cell r="P92">
            <v>0</v>
          </cell>
          <cell r="Q92">
            <v>0.12108065811164559</v>
          </cell>
          <cell r="R92">
            <v>1283.3999999999999</v>
          </cell>
          <cell r="S92">
            <v>739.23839999999996</v>
          </cell>
          <cell r="T92">
            <v>299</v>
          </cell>
          <cell r="U92">
            <v>171590.12</v>
          </cell>
          <cell r="V92">
            <v>181560.32474762</v>
          </cell>
          <cell r="W92">
            <v>194269.54747995341</v>
          </cell>
          <cell r="X92">
            <v>221032.28159999999</v>
          </cell>
          <cell r="Y92">
            <v>1380</v>
          </cell>
          <cell r="AA92">
            <v>209</v>
          </cell>
          <cell r="AB92">
            <v>299</v>
          </cell>
          <cell r="AD92">
            <v>60</v>
          </cell>
          <cell r="AF92">
            <v>23</v>
          </cell>
          <cell r="AH92">
            <v>2</v>
          </cell>
          <cell r="AJ92">
            <v>113</v>
          </cell>
          <cell r="AL92">
            <v>1</v>
          </cell>
          <cell r="AM92">
            <v>1</v>
          </cell>
          <cell r="AP92">
            <v>90</v>
          </cell>
          <cell r="AQ92">
            <v>325</v>
          </cell>
          <cell r="AS92">
            <v>10</v>
          </cell>
          <cell r="AU92">
            <v>186</v>
          </cell>
        </row>
        <row r="93">
          <cell r="C93" t="str">
            <v>S-80FM3HPQ</v>
          </cell>
          <cell r="D93" t="str">
            <v>FM3 (Built-in ducted)</v>
          </cell>
          <cell r="E93" t="str">
            <v>DENV</v>
          </cell>
          <cell r="F93">
            <v>80</v>
          </cell>
          <cell r="G93">
            <v>16240</v>
          </cell>
          <cell r="I93">
            <v>646.46</v>
          </cell>
          <cell r="K93">
            <v>646.46</v>
          </cell>
          <cell r="L93">
            <v>0.56399999999999995</v>
          </cell>
          <cell r="M93">
            <v>690.02576552000005</v>
          </cell>
          <cell r="N93">
            <v>738.32756910640012</v>
          </cell>
          <cell r="O93">
            <v>738.32756910640012</v>
          </cell>
          <cell r="P93">
            <v>0</v>
          </cell>
          <cell r="Q93">
            <v>0.1177188109646323</v>
          </cell>
          <cell r="R93">
            <v>1452.846</v>
          </cell>
          <cell r="S93">
            <v>836.8392960000001</v>
          </cell>
          <cell r="T93">
            <v>203</v>
          </cell>
          <cell r="U93">
            <v>131231.38</v>
          </cell>
          <cell r="V93">
            <v>140075.23040056002</v>
          </cell>
          <cell r="W93">
            <v>149880.49652859924</v>
          </cell>
          <cell r="X93">
            <v>169878.37708800001</v>
          </cell>
          <cell r="Y93">
            <v>1562.2</v>
          </cell>
          <cell r="AA93">
            <v>218</v>
          </cell>
          <cell r="AB93">
            <v>203</v>
          </cell>
          <cell r="AD93">
            <v>40</v>
          </cell>
          <cell r="AF93">
            <v>24</v>
          </cell>
          <cell r="AH93">
            <v>2</v>
          </cell>
          <cell r="AJ93">
            <v>121</v>
          </cell>
          <cell r="AL93">
            <v>1</v>
          </cell>
          <cell r="AM93">
            <v>1</v>
          </cell>
          <cell r="AP93">
            <v>10</v>
          </cell>
          <cell r="AQ93">
            <v>30</v>
          </cell>
          <cell r="AS93">
            <v>5</v>
          </cell>
          <cell r="AU93">
            <v>82</v>
          </cell>
        </row>
        <row r="94">
          <cell r="C94" t="str">
            <v>S-100FM3HPQ</v>
          </cell>
          <cell r="D94" t="str">
            <v>FM3 (Built-in ducted)</v>
          </cell>
          <cell r="E94" t="str">
            <v>DENV</v>
          </cell>
          <cell r="F94">
            <v>100</v>
          </cell>
          <cell r="G94">
            <v>14700</v>
          </cell>
          <cell r="I94">
            <v>695.18</v>
          </cell>
          <cell r="J94">
            <v>-0.03</v>
          </cell>
          <cell r="K94">
            <v>674.32</v>
          </cell>
          <cell r="L94">
            <v>0.623</v>
          </cell>
          <cell r="M94">
            <v>722.23917689000007</v>
          </cell>
          <cell r="N94">
            <v>772.79591927230013</v>
          </cell>
          <cell r="O94">
            <v>795.2306218983</v>
          </cell>
          <cell r="P94">
            <v>-2.8211567824747319E-2</v>
          </cell>
          <cell r="Q94">
            <v>0.15627904512463678</v>
          </cell>
          <cell r="R94">
            <v>1590.1697999999999</v>
          </cell>
          <cell r="S94">
            <v>915.93780480000009</v>
          </cell>
          <cell r="T94">
            <v>147</v>
          </cell>
          <cell r="U94">
            <v>99125.040000000008</v>
          </cell>
          <cell r="V94">
            <v>106169.15900283001</v>
          </cell>
          <cell r="W94">
            <v>113601.00013302812</v>
          </cell>
          <cell r="X94">
            <v>134642.85730560002</v>
          </cell>
          <cell r="Y94">
            <v>1709.86</v>
          </cell>
          <cell r="AA94">
            <v>103</v>
          </cell>
          <cell r="AB94">
            <v>147</v>
          </cell>
          <cell r="AD94">
            <v>20</v>
          </cell>
          <cell r="AF94">
            <v>19</v>
          </cell>
          <cell r="AH94">
            <v>4</v>
          </cell>
          <cell r="AJ94">
            <v>94</v>
          </cell>
          <cell r="AL94">
            <v>0</v>
          </cell>
          <cell r="AP94">
            <v>10</v>
          </cell>
          <cell r="AQ94">
            <v>20</v>
          </cell>
          <cell r="AU94">
            <v>53</v>
          </cell>
        </row>
        <row r="95">
          <cell r="C95" t="str">
            <v>S-125FM3HPQ</v>
          </cell>
          <cell r="D95" t="str">
            <v>FM3 (Built-in ducted)</v>
          </cell>
          <cell r="E95" t="str">
            <v>DENV</v>
          </cell>
          <cell r="F95">
            <v>125</v>
          </cell>
          <cell r="G95">
            <v>15500</v>
          </cell>
          <cell r="I95">
            <v>700.99</v>
          </cell>
          <cell r="J95">
            <v>-0.03</v>
          </cell>
          <cell r="K95">
            <v>679.96</v>
          </cell>
          <cell r="L95">
            <v>0.55500000000000005</v>
          </cell>
          <cell r="M95">
            <v>723.05534245000001</v>
          </cell>
          <cell r="N95">
            <v>773.6692164215001</v>
          </cell>
          <cell r="O95">
            <v>796.28675219450008</v>
          </cell>
          <cell r="P95">
            <v>-2.8403757453791534E-2</v>
          </cell>
          <cell r="Q95">
            <v>0.205538733109486</v>
          </cell>
          <cell r="R95">
            <v>1690.6749</v>
          </cell>
          <cell r="S95">
            <v>973.82874240000012</v>
          </cell>
          <cell r="T95">
            <v>124</v>
          </cell>
          <cell r="U95">
            <v>84315.040000000008</v>
          </cell>
          <cell r="V95">
            <v>89658.862463800004</v>
          </cell>
          <cell r="W95">
            <v>95934.982836266019</v>
          </cell>
          <cell r="X95">
            <v>120754.76405760001</v>
          </cell>
          <cell r="Y95">
            <v>1817.93</v>
          </cell>
          <cell r="AA95">
            <v>132</v>
          </cell>
          <cell r="AB95">
            <v>124</v>
          </cell>
          <cell r="AD95">
            <v>20</v>
          </cell>
          <cell r="AF95">
            <v>16</v>
          </cell>
          <cell r="AJ95">
            <v>80</v>
          </cell>
          <cell r="AL95">
            <v>3</v>
          </cell>
          <cell r="AM95">
            <v>2</v>
          </cell>
          <cell r="AN95">
            <v>1</v>
          </cell>
          <cell r="AP95">
            <v>5</v>
          </cell>
          <cell r="AQ95">
            <v>9</v>
          </cell>
          <cell r="AU95">
            <v>44</v>
          </cell>
        </row>
        <row r="96">
          <cell r="C96" t="str">
            <v>S-20NM3HPQ</v>
          </cell>
          <cell r="D96" t="str">
            <v>NM3 (Hotel duct)</v>
          </cell>
          <cell r="E96" t="str">
            <v>DENV</v>
          </cell>
          <cell r="F96">
            <v>20</v>
          </cell>
          <cell r="G96">
            <v>2920</v>
          </cell>
          <cell r="I96">
            <v>390.6</v>
          </cell>
          <cell r="J96">
            <v>-0.05</v>
          </cell>
          <cell r="K96">
            <v>371.07</v>
          </cell>
          <cell r="L96">
            <v>0.13300000000000001</v>
          </cell>
          <cell r="M96">
            <v>382.46503168999999</v>
          </cell>
          <cell r="N96">
            <v>409.2375839083</v>
          </cell>
          <cell r="O96">
            <v>430.24188603130006</v>
          </cell>
          <cell r="P96">
            <v>-4.8819751876673423E-2</v>
          </cell>
          <cell r="Q96">
            <v>0.19604414626884811</v>
          </cell>
          <cell r="R96">
            <v>883.73249999999996</v>
          </cell>
          <cell r="S96">
            <v>509.02992000000006</v>
          </cell>
          <cell r="T96">
            <v>146</v>
          </cell>
          <cell r="U96">
            <v>54176.22</v>
          </cell>
          <cell r="V96">
            <v>55839.894626739995</v>
          </cell>
          <cell r="W96">
            <v>59748.687250611802</v>
          </cell>
          <cell r="X96">
            <v>74318.368320000009</v>
          </cell>
          <cell r="Y96">
            <v>950.25</v>
          </cell>
          <cell r="AA96">
            <v>80</v>
          </cell>
          <cell r="AB96">
            <v>146</v>
          </cell>
          <cell r="AF96">
            <v>15</v>
          </cell>
          <cell r="AJ96">
            <v>75</v>
          </cell>
          <cell r="AL96">
            <v>56</v>
          </cell>
          <cell r="AM96">
            <v>40</v>
          </cell>
          <cell r="AN96">
            <v>16</v>
          </cell>
          <cell r="AP96">
            <v>0</v>
          </cell>
          <cell r="AU96">
            <v>71</v>
          </cell>
        </row>
        <row r="97">
          <cell r="C97" t="str">
            <v>S-25NM3HPQ</v>
          </cell>
          <cell r="D97" t="str">
            <v>NM3 (Hotel duct)</v>
          </cell>
          <cell r="E97" t="str">
            <v>DENV</v>
          </cell>
          <cell r="F97">
            <v>25</v>
          </cell>
          <cell r="G97">
            <v>3450</v>
          </cell>
          <cell r="I97">
            <v>412.92</v>
          </cell>
          <cell r="J97">
            <v>-0.05</v>
          </cell>
          <cell r="K97">
            <v>392.27</v>
          </cell>
          <cell r="L97">
            <v>0.13800000000000001</v>
          </cell>
          <cell r="M97">
            <v>404.13060884000004</v>
          </cell>
          <cell r="N97">
            <v>432.41975145880008</v>
          </cell>
          <cell r="O97">
            <v>454.62860137380011</v>
          </cell>
          <cell r="P97">
            <v>-4.8850533925690498E-2</v>
          </cell>
          <cell r="Q97">
            <v>0.24256608106106523</v>
          </cell>
          <cell r="R97">
            <v>991.14749999999992</v>
          </cell>
          <cell r="S97">
            <v>570.90096000000005</v>
          </cell>
          <cell r="T97">
            <v>138</v>
          </cell>
          <cell r="U97">
            <v>54133.259999999995</v>
          </cell>
          <cell r="V97">
            <v>55770.024019920005</v>
          </cell>
          <cell r="W97">
            <v>59673.925701314409</v>
          </cell>
          <cell r="X97">
            <v>78784.332480000012</v>
          </cell>
          <cell r="Y97">
            <v>1065.75</v>
          </cell>
          <cell r="AA97">
            <v>50</v>
          </cell>
          <cell r="AB97">
            <v>138</v>
          </cell>
          <cell r="AF97">
            <v>22</v>
          </cell>
          <cell r="AJ97">
            <v>112</v>
          </cell>
          <cell r="AL97">
            <v>4</v>
          </cell>
          <cell r="AM97">
            <v>3</v>
          </cell>
          <cell r="AN97">
            <v>1</v>
          </cell>
          <cell r="AP97">
            <v>0</v>
          </cell>
          <cell r="AU97">
            <v>26</v>
          </cell>
        </row>
        <row r="98">
          <cell r="C98" t="str">
            <v>CZ-P20BK12QA</v>
          </cell>
          <cell r="D98" t="str">
            <v>Line Branch MX4&amp;ML5</v>
          </cell>
          <cell r="E98" t="str">
            <v>DENV</v>
          </cell>
          <cell r="I98">
            <v>37.200000000000003</v>
          </cell>
          <cell r="J98">
            <v>0.05</v>
          </cell>
          <cell r="K98">
            <v>39.06</v>
          </cell>
          <cell r="L98">
            <v>0.02</v>
          </cell>
          <cell r="M98">
            <v>40.687662400000008</v>
          </cell>
          <cell r="N98">
            <v>43.535798768000014</v>
          </cell>
          <cell r="O98">
            <v>41.535389042000013</v>
          </cell>
          <cell r="P98">
            <v>4.816157431382706E-2</v>
          </cell>
          <cell r="Q98">
            <v>0.3283303654827846</v>
          </cell>
          <cell r="R98">
            <v>112.52999999999999</v>
          </cell>
          <cell r="S98">
            <v>64.817279999999997</v>
          </cell>
          <cell r="T98">
            <v>1447</v>
          </cell>
          <cell r="U98">
            <v>56519.82</v>
          </cell>
          <cell r="V98">
            <v>58875.047492800011</v>
          </cell>
          <cell r="W98">
            <v>62996.300817296018</v>
          </cell>
          <cell r="X98">
            <v>93790.604159999988</v>
          </cell>
          <cell r="Y98">
            <v>121</v>
          </cell>
          <cell r="AA98">
            <v>1075</v>
          </cell>
          <cell r="AB98">
            <v>1447</v>
          </cell>
          <cell r="AF98">
            <v>241</v>
          </cell>
          <cell r="AJ98">
            <v>1206</v>
          </cell>
          <cell r="AL98">
            <v>0</v>
          </cell>
          <cell r="AP98">
            <v>0</v>
          </cell>
          <cell r="AU98">
            <v>241</v>
          </cell>
        </row>
        <row r="99">
          <cell r="C99" t="str">
            <v>CZ-P29BK12QA</v>
          </cell>
          <cell r="D99" t="str">
            <v>Line Branch MX4&amp;ML5</v>
          </cell>
          <cell r="E99" t="str">
            <v>DENV</v>
          </cell>
          <cell r="I99">
            <v>42.51</v>
          </cell>
          <cell r="K99">
            <v>42.51</v>
          </cell>
          <cell r="L99">
            <v>2.3E-2</v>
          </cell>
          <cell r="M99">
            <v>44.369453590000006</v>
          </cell>
          <cell r="N99">
            <v>47.475315341300011</v>
          </cell>
          <cell r="O99">
            <v>47.475315341300011</v>
          </cell>
          <cell r="P99">
            <v>0</v>
          </cell>
          <cell r="Q99">
            <v>0.26755156431587357</v>
          </cell>
          <cell r="R99">
            <v>112.52999999999999</v>
          </cell>
          <cell r="S99">
            <v>64.817279999999997</v>
          </cell>
          <cell r="T99">
            <v>229</v>
          </cell>
          <cell r="U99">
            <v>9734.7899999999991</v>
          </cell>
          <cell r="V99">
            <v>10160.604872110001</v>
          </cell>
          <cell r="W99">
            <v>10871.847213157702</v>
          </cell>
          <cell r="X99">
            <v>14843.15712</v>
          </cell>
          <cell r="Y99">
            <v>121</v>
          </cell>
          <cell r="AA99">
            <v>202</v>
          </cell>
          <cell r="AB99">
            <v>229</v>
          </cell>
          <cell r="AF99">
            <v>38</v>
          </cell>
          <cell r="AJ99">
            <v>191</v>
          </cell>
          <cell r="AL99">
            <v>0</v>
          </cell>
          <cell r="AP99">
            <v>0</v>
          </cell>
          <cell r="AU99">
            <v>38</v>
          </cell>
        </row>
        <row r="100">
          <cell r="C100" t="str">
            <v>CZ-P64BK12Q</v>
          </cell>
          <cell r="D100" t="str">
            <v>Line Branch MX4&amp;ML5</v>
          </cell>
          <cell r="E100" t="str">
            <v>DENV</v>
          </cell>
          <cell r="I100">
            <v>45.78</v>
          </cell>
          <cell r="K100">
            <v>45.78</v>
          </cell>
          <cell r="L100">
            <v>3.9E-2</v>
          </cell>
          <cell r="M100">
            <v>48.798056370000005</v>
          </cell>
          <cell r="N100">
            <v>52.213920315900005</v>
          </cell>
          <cell r="O100">
            <v>52.213920315900005</v>
          </cell>
          <cell r="P100">
            <v>0</v>
          </cell>
          <cell r="Q100">
            <v>0.19444443957074398</v>
          </cell>
          <cell r="R100">
            <v>112.52999999999999</v>
          </cell>
          <cell r="S100">
            <v>64.817279999999997</v>
          </cell>
          <cell r="T100">
            <v>310</v>
          </cell>
          <cell r="U100">
            <v>14191.800000000001</v>
          </cell>
          <cell r="V100">
            <v>15127.397474700001</v>
          </cell>
          <cell r="W100">
            <v>16186.315297929001</v>
          </cell>
          <cell r="X100">
            <v>20093.356799999998</v>
          </cell>
          <cell r="Y100">
            <v>121</v>
          </cell>
          <cell r="AA100">
            <v>357</v>
          </cell>
          <cell r="AB100">
            <v>310</v>
          </cell>
          <cell r="AF100">
            <v>52</v>
          </cell>
          <cell r="AJ100">
            <v>258</v>
          </cell>
          <cell r="AL100">
            <v>0</v>
          </cell>
          <cell r="AP100">
            <v>0</v>
          </cell>
          <cell r="AU100">
            <v>52</v>
          </cell>
        </row>
        <row r="101">
          <cell r="C101" t="str">
            <v>CZ-P75BK12Q</v>
          </cell>
          <cell r="D101" t="str">
            <v>Line Branch MX4&amp;ML5</v>
          </cell>
          <cell r="E101" t="str">
            <v>DENV</v>
          </cell>
          <cell r="I101">
            <v>69.75</v>
          </cell>
          <cell r="J101">
            <v>0.05</v>
          </cell>
          <cell r="K101">
            <v>73.239999999999995</v>
          </cell>
          <cell r="L101">
            <v>2.3E-2</v>
          </cell>
          <cell r="M101">
            <v>75.25709848999999</v>
          </cell>
          <cell r="N101">
            <v>80.525095384299988</v>
          </cell>
          <cell r="O101">
            <v>76.771638425300011</v>
          </cell>
          <cell r="P101">
            <v>4.8891192580866383E-2</v>
          </cell>
          <cell r="Q101">
            <v>-0.24233993441717999</v>
          </cell>
          <cell r="R101">
            <v>112.52999999999999</v>
          </cell>
          <cell r="S101">
            <v>64.817279999999997</v>
          </cell>
          <cell r="T101">
            <v>85</v>
          </cell>
          <cell r="U101">
            <v>6225.4</v>
          </cell>
          <cell r="V101">
            <v>6396.8533716499987</v>
          </cell>
          <cell r="W101">
            <v>6844.6331076654988</v>
          </cell>
          <cell r="X101">
            <v>5509.4687999999996</v>
          </cell>
          <cell r="Y101">
            <v>121</v>
          </cell>
          <cell r="AA101">
            <v>83</v>
          </cell>
          <cell r="AB101">
            <v>85</v>
          </cell>
          <cell r="AF101">
            <v>14</v>
          </cell>
          <cell r="AJ101">
            <v>71</v>
          </cell>
          <cell r="AL101">
            <v>0</v>
          </cell>
          <cell r="AP101">
            <v>0</v>
          </cell>
          <cell r="AU101">
            <v>14</v>
          </cell>
        </row>
        <row r="102">
          <cell r="C102" t="str">
            <v>CZ-P20BK32Q</v>
          </cell>
          <cell r="D102" t="str">
            <v>Line B for ME4</v>
          </cell>
          <cell r="E102" t="str">
            <v>DENV</v>
          </cell>
          <cell r="I102">
            <v>50.49</v>
          </cell>
          <cell r="K102">
            <v>50.49</v>
          </cell>
          <cell r="L102">
            <v>3.9E-2</v>
          </cell>
          <cell r="M102">
            <v>53.532218670000006</v>
          </cell>
          <cell r="N102">
            <v>57.279473976900007</v>
          </cell>
          <cell r="O102">
            <v>57.279473976900007</v>
          </cell>
          <cell r="P102">
            <v>0</v>
          </cell>
          <cell r="Q102">
            <v>0.37468696969190829</v>
          </cell>
          <cell r="R102">
            <v>159.03</v>
          </cell>
          <cell r="S102">
            <v>91.601280000000017</v>
          </cell>
          <cell r="T102">
            <v>39</v>
          </cell>
          <cell r="U102">
            <v>1969.1100000000001</v>
          </cell>
          <cell r="V102">
            <v>2087.7565281300003</v>
          </cell>
          <cell r="W102">
            <v>2233.8994850991003</v>
          </cell>
          <cell r="X102">
            <v>3572.4499200000005</v>
          </cell>
          <cell r="Y102">
            <v>171</v>
          </cell>
          <cell r="AA102">
            <v>30</v>
          </cell>
          <cell r="AB102">
            <v>39</v>
          </cell>
          <cell r="AJ102">
            <v>39</v>
          </cell>
          <cell r="AL102">
            <v>0</v>
          </cell>
          <cell r="AP102">
            <v>0</v>
          </cell>
          <cell r="AU102">
            <v>0</v>
          </cell>
        </row>
        <row r="103">
          <cell r="C103" t="str">
            <v>CZ-P29BK32QA</v>
          </cell>
          <cell r="D103" t="str">
            <v>Line B for ME4</v>
          </cell>
          <cell r="E103" t="str">
            <v>DENV</v>
          </cell>
          <cell r="I103">
            <v>58.66</v>
          </cell>
          <cell r="K103">
            <v>58.66</v>
          </cell>
          <cell r="L103">
            <v>2.3E-2</v>
          </cell>
          <cell r="M103">
            <v>60.602303090000007</v>
          </cell>
          <cell r="N103">
            <v>64.844464306300011</v>
          </cell>
          <cell r="O103">
            <v>64.844464306300011</v>
          </cell>
          <cell r="P103">
            <v>0</v>
          </cell>
          <cell r="Q103">
            <v>0.29210089306284803</v>
          </cell>
          <cell r="R103">
            <v>159.03</v>
          </cell>
          <cell r="S103">
            <v>91.601280000000017</v>
          </cell>
          <cell r="T103">
            <v>30</v>
          </cell>
          <cell r="U103">
            <v>1759.8</v>
          </cell>
          <cell r="V103">
            <v>1818.0690927000003</v>
          </cell>
          <cell r="W103">
            <v>1945.3339291890004</v>
          </cell>
          <cell r="X103">
            <v>2748.0384000000004</v>
          </cell>
          <cell r="Y103">
            <v>171</v>
          </cell>
          <cell r="AA103">
            <v>70</v>
          </cell>
          <cell r="AB103">
            <v>30</v>
          </cell>
          <cell r="AJ103">
            <v>30</v>
          </cell>
          <cell r="AL103">
            <v>0</v>
          </cell>
          <cell r="AP103">
            <v>0</v>
          </cell>
          <cell r="AU103">
            <v>0</v>
          </cell>
        </row>
        <row r="104">
          <cell r="C104" t="str">
            <v>CZ-P64BK32Q</v>
          </cell>
          <cell r="D104" t="str">
            <v>Line B for ME4</v>
          </cell>
          <cell r="E104" t="str">
            <v>DENV</v>
          </cell>
          <cell r="I104">
            <v>87.28</v>
          </cell>
          <cell r="K104">
            <v>87.28</v>
          </cell>
          <cell r="L104">
            <v>2.3E-2</v>
          </cell>
          <cell r="M104">
            <v>89.369123690000009</v>
          </cell>
          <cell r="N104">
            <v>95.624962348300016</v>
          </cell>
          <cell r="O104">
            <v>95.624962348300016</v>
          </cell>
          <cell r="P104">
            <v>0</v>
          </cell>
          <cell r="Q104">
            <v>-4.3926049377257595E-2</v>
          </cell>
          <cell r="R104">
            <v>159.03</v>
          </cell>
          <cell r="S104">
            <v>91.601280000000017</v>
          </cell>
          <cell r="T104">
            <v>77</v>
          </cell>
          <cell r="U104">
            <v>6720.56</v>
          </cell>
          <cell r="V104">
            <v>6881.422524130001</v>
          </cell>
          <cell r="W104">
            <v>7363.1221008191014</v>
          </cell>
          <cell r="X104">
            <v>7053.2985600000011</v>
          </cell>
          <cell r="Y104">
            <v>171</v>
          </cell>
          <cell r="AA104">
            <v>55</v>
          </cell>
          <cell r="AB104">
            <v>77</v>
          </cell>
          <cell r="AJ104">
            <v>77</v>
          </cell>
          <cell r="AL104">
            <v>0</v>
          </cell>
          <cell r="AP104">
            <v>0</v>
          </cell>
          <cell r="AU104">
            <v>0</v>
          </cell>
        </row>
        <row r="105">
          <cell r="C105" t="str">
            <v>CZ-P75BK32Q</v>
          </cell>
          <cell r="D105" t="str">
            <v>Line B for ME4</v>
          </cell>
          <cell r="E105" t="str">
            <v>DENV</v>
          </cell>
          <cell r="I105">
            <v>122.23</v>
          </cell>
          <cell r="K105">
            <v>122.23</v>
          </cell>
          <cell r="L105">
            <v>4.2000000000000003E-2</v>
          </cell>
          <cell r="M105">
            <v>125.85433756000002</v>
          </cell>
          <cell r="N105">
            <v>134.66414118920002</v>
          </cell>
          <cell r="O105">
            <v>134.66414118920002</v>
          </cell>
          <cell r="P105">
            <v>0</v>
          </cell>
          <cell r="Q105">
            <v>-0.47011200268380526</v>
          </cell>
          <cell r="R105">
            <v>159.03</v>
          </cell>
          <cell r="S105">
            <v>91.601280000000017</v>
          </cell>
          <cell r="T105">
            <v>42</v>
          </cell>
          <cell r="U105">
            <v>5133.66</v>
          </cell>
          <cell r="V105">
            <v>5285.8821775200004</v>
          </cell>
          <cell r="W105">
            <v>5655.8939299464009</v>
          </cell>
          <cell r="X105">
            <v>3847.2537600000005</v>
          </cell>
          <cell r="Y105">
            <v>171</v>
          </cell>
          <cell r="AA105">
            <v>25</v>
          </cell>
          <cell r="AB105">
            <v>42</v>
          </cell>
          <cell r="AJ105">
            <v>42</v>
          </cell>
          <cell r="AL105">
            <v>0</v>
          </cell>
          <cell r="AP105">
            <v>0</v>
          </cell>
          <cell r="AU105">
            <v>0</v>
          </cell>
        </row>
        <row r="106">
          <cell r="C106" t="str">
            <v>CZ-P29HK12Q</v>
          </cell>
          <cell r="D106" t="str">
            <v>Header MX4&amp;ML5</v>
          </cell>
          <cell r="E106" t="str">
            <v>DENV</v>
          </cell>
          <cell r="I106">
            <v>84.86</v>
          </cell>
          <cell r="J106">
            <v>0.05</v>
          </cell>
          <cell r="K106">
            <v>89.1</v>
          </cell>
          <cell r="L106">
            <v>3.7999999999999999E-2</v>
          </cell>
          <cell r="M106">
            <v>92.268923739999991</v>
          </cell>
          <cell r="N106">
            <v>98.7277484018</v>
          </cell>
          <cell r="O106">
            <v>94.167674617800003</v>
          </cell>
          <cell r="P106">
            <v>4.8425043970853565E-2</v>
          </cell>
          <cell r="Q106">
            <v>0.162256397969955</v>
          </cell>
          <cell r="R106">
            <v>204.6</v>
          </cell>
          <cell r="S106">
            <v>117.84960000000001</v>
          </cell>
          <cell r="T106">
            <v>80</v>
          </cell>
          <cell r="U106">
            <v>7128</v>
          </cell>
          <cell r="V106">
            <v>7381.5138991999993</v>
          </cell>
          <cell r="W106">
            <v>7898.219872144</v>
          </cell>
          <cell r="X106">
            <v>9427.9680000000008</v>
          </cell>
          <cell r="Y106">
            <v>220</v>
          </cell>
          <cell r="AA106">
            <v>54</v>
          </cell>
          <cell r="AB106">
            <v>80</v>
          </cell>
          <cell r="AF106">
            <v>13</v>
          </cell>
          <cell r="AJ106">
            <v>67</v>
          </cell>
          <cell r="AL106">
            <v>0</v>
          </cell>
          <cell r="AP106">
            <v>0</v>
          </cell>
          <cell r="AU106">
            <v>13</v>
          </cell>
        </row>
        <row r="107">
          <cell r="C107" t="str">
            <v>CZ-P64HK12Q</v>
          </cell>
          <cell r="D107" t="str">
            <v>Header MX4&amp;ML5</v>
          </cell>
          <cell r="E107" t="str">
            <v>DENV</v>
          </cell>
          <cell r="I107">
            <v>97.65</v>
          </cell>
          <cell r="J107">
            <v>0.05</v>
          </cell>
          <cell r="K107">
            <v>102.53</v>
          </cell>
          <cell r="L107">
            <v>3.7999999999999999E-2</v>
          </cell>
          <cell r="M107">
            <v>105.76781964</v>
          </cell>
          <cell r="N107">
            <v>113.1715670148</v>
          </cell>
          <cell r="O107">
            <v>107.92318020680001</v>
          </cell>
          <cell r="P107">
            <v>4.8630764938015547E-2</v>
          </cell>
          <cell r="Q107">
            <v>3.9694941562805515E-2</v>
          </cell>
          <cell r="R107">
            <v>204.6</v>
          </cell>
          <cell r="S107">
            <v>117.84960000000001</v>
          </cell>
          <cell r="T107">
            <v>2</v>
          </cell>
          <cell r="U107">
            <v>205.06</v>
          </cell>
          <cell r="V107">
            <v>211.53563928</v>
          </cell>
          <cell r="W107">
            <v>226.34313402960001</v>
          </cell>
          <cell r="X107">
            <v>235.69920000000002</v>
          </cell>
          <cell r="Y107">
            <v>220</v>
          </cell>
          <cell r="AA107">
            <v>0</v>
          </cell>
          <cell r="AB107">
            <v>2</v>
          </cell>
          <cell r="AF107">
            <v>0</v>
          </cell>
          <cell r="AJ107">
            <v>2</v>
          </cell>
          <cell r="AL107">
            <v>0</v>
          </cell>
          <cell r="AP107">
            <v>0</v>
          </cell>
          <cell r="AU107">
            <v>0</v>
          </cell>
        </row>
        <row r="108">
          <cell r="C108" t="str">
            <v>CZ-P75HK12Q</v>
          </cell>
          <cell r="D108" t="str">
            <v>Header MX4&amp;ML5</v>
          </cell>
          <cell r="E108" t="str">
            <v>DENV</v>
          </cell>
          <cell r="I108">
            <v>120.9</v>
          </cell>
          <cell r="J108">
            <v>0.05</v>
          </cell>
          <cell r="K108">
            <v>126.95</v>
          </cell>
          <cell r="L108">
            <v>3.7999999999999999E-2</v>
          </cell>
          <cell r="M108">
            <v>130.31309424</v>
          </cell>
          <cell r="N108">
            <v>139.43501083680002</v>
          </cell>
          <cell r="O108">
            <v>132.9283017818</v>
          </cell>
          <cell r="P108">
            <v>4.8949012119937407E-2</v>
          </cell>
          <cell r="Q108">
            <v>-0.18316066271586842</v>
          </cell>
          <cell r="R108">
            <v>204.6</v>
          </cell>
          <cell r="S108">
            <v>117.84960000000001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220</v>
          </cell>
          <cell r="AA108">
            <v>0</v>
          </cell>
          <cell r="AB108">
            <v>0</v>
          </cell>
          <cell r="AF108">
            <v>0</v>
          </cell>
          <cell r="AL108">
            <v>0</v>
          </cell>
          <cell r="AP108">
            <v>0</v>
          </cell>
          <cell r="AU108">
            <v>0</v>
          </cell>
        </row>
        <row r="109">
          <cell r="C109" t="str">
            <v>CZ-P29HK32Q</v>
          </cell>
          <cell r="D109" t="str">
            <v>Header for ME4</v>
          </cell>
          <cell r="E109" t="str">
            <v>DENV</v>
          </cell>
          <cell r="I109">
            <v>119.74</v>
          </cell>
          <cell r="J109">
            <v>0.05</v>
          </cell>
          <cell r="K109">
            <v>125.73</v>
          </cell>
          <cell r="L109">
            <v>3.7999999999999999E-2</v>
          </cell>
          <cell r="M109">
            <v>129.08683564</v>
          </cell>
          <cell r="N109">
            <v>138.1229141348</v>
          </cell>
          <cell r="O109">
            <v>131.68073442580001</v>
          </cell>
          <cell r="P109">
            <v>4.8922720070566195E-2</v>
          </cell>
          <cell r="Q109">
            <v>0.11393147127638409</v>
          </cell>
          <cell r="R109">
            <v>270.63</v>
          </cell>
          <cell r="S109">
            <v>155.88288000000003</v>
          </cell>
          <cell r="T109">
            <v>2</v>
          </cell>
          <cell r="U109">
            <v>251.46</v>
          </cell>
          <cell r="V109">
            <v>258.17367128000001</v>
          </cell>
          <cell r="W109">
            <v>276.2458282696</v>
          </cell>
          <cell r="X109">
            <v>311.76576000000006</v>
          </cell>
          <cell r="Y109">
            <v>291</v>
          </cell>
          <cell r="AA109">
            <v>0</v>
          </cell>
          <cell r="AB109">
            <v>2</v>
          </cell>
          <cell r="AF109">
            <v>0</v>
          </cell>
          <cell r="AJ109">
            <v>2</v>
          </cell>
          <cell r="AL109">
            <v>0</v>
          </cell>
          <cell r="AP109">
            <v>0</v>
          </cell>
          <cell r="AU109">
            <v>0</v>
          </cell>
        </row>
        <row r="110">
          <cell r="C110" t="str">
            <v>CZ-P64HK32Q</v>
          </cell>
          <cell r="D110" t="str">
            <v>Header for ME4</v>
          </cell>
          <cell r="E110" t="str">
            <v>DENV</v>
          </cell>
          <cell r="I110">
            <v>136.01</v>
          </cell>
          <cell r="J110">
            <v>0.05</v>
          </cell>
          <cell r="K110">
            <v>142.81</v>
          </cell>
          <cell r="L110">
            <v>0.04</v>
          </cell>
          <cell r="M110">
            <v>146.39718450000001</v>
          </cell>
          <cell r="N110">
            <v>156.64498741500003</v>
          </cell>
          <cell r="O110">
            <v>149.33166153499999</v>
          </cell>
          <cell r="P110">
            <v>4.8973712639539313E-2</v>
          </cell>
          <cell r="Q110">
            <v>-4.8889744338826849E-3</v>
          </cell>
          <cell r="R110">
            <v>270.63</v>
          </cell>
          <cell r="S110">
            <v>155.88288000000003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291</v>
          </cell>
          <cell r="AA110">
            <v>0</v>
          </cell>
          <cell r="AB110">
            <v>0</v>
          </cell>
          <cell r="AF110">
            <v>0</v>
          </cell>
          <cell r="AL110">
            <v>0</v>
          </cell>
          <cell r="AP110">
            <v>0</v>
          </cell>
          <cell r="AU110">
            <v>0</v>
          </cell>
        </row>
        <row r="111">
          <cell r="C111" t="str">
            <v>CZ-P75HK32Q</v>
          </cell>
          <cell r="D111" t="str">
            <v>Header for ME4</v>
          </cell>
          <cell r="E111" t="str">
            <v>DENV</v>
          </cell>
          <cell r="I111">
            <v>174.38</v>
          </cell>
          <cell r="J111">
            <v>0.05</v>
          </cell>
          <cell r="K111">
            <v>183.1</v>
          </cell>
          <cell r="L111">
            <v>3.9E-2</v>
          </cell>
          <cell r="M111">
            <v>186.82250797</v>
          </cell>
          <cell r="N111">
            <v>199.90008352790002</v>
          </cell>
          <cell r="O111">
            <v>190.52181857590003</v>
          </cell>
          <cell r="P111">
            <v>4.9224099486872674E-2</v>
          </cell>
          <cell r="Q111">
            <v>-0.28237355845555323</v>
          </cell>
          <cell r="R111">
            <v>270.63</v>
          </cell>
          <cell r="S111">
            <v>155.88288000000003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291</v>
          </cell>
          <cell r="AA111">
            <v>0</v>
          </cell>
          <cell r="AB111">
            <v>0</v>
          </cell>
          <cell r="AF111">
            <v>0</v>
          </cell>
          <cell r="AL111">
            <v>0</v>
          </cell>
          <cell r="AP111">
            <v>0</v>
          </cell>
          <cell r="AU111">
            <v>0</v>
          </cell>
        </row>
        <row r="112">
          <cell r="C112" t="str">
            <v>CZ-32PJ4PQ</v>
          </cell>
          <cell r="D112" t="str">
            <v>T joint for MX4</v>
          </cell>
          <cell r="E112" t="str">
            <v>DENV</v>
          </cell>
          <cell r="I112">
            <v>73.66</v>
          </cell>
          <cell r="K112">
            <v>73.66</v>
          </cell>
          <cell r="L112">
            <v>3.5999999999999997E-2</v>
          </cell>
          <cell r="M112">
            <v>76.606988079999994</v>
          </cell>
          <cell r="N112">
            <v>81.969477245600004</v>
          </cell>
          <cell r="O112">
            <v>81.969477245600004</v>
          </cell>
          <cell r="P112">
            <v>0</v>
          </cell>
          <cell r="Q112" t="e">
            <v>#DIV/0!</v>
          </cell>
          <cell r="R112">
            <v>0</v>
          </cell>
          <cell r="S112">
            <v>0</v>
          </cell>
          <cell r="T112">
            <v>13</v>
          </cell>
          <cell r="U112">
            <v>957.57999999999993</v>
          </cell>
          <cell r="V112">
            <v>995.89084503999993</v>
          </cell>
          <cell r="W112">
            <v>1065.6032041928001</v>
          </cell>
          <cell r="X112">
            <v>0</v>
          </cell>
          <cell r="AA112">
            <v>64</v>
          </cell>
          <cell r="AB112">
            <v>13</v>
          </cell>
          <cell r="AF112">
            <v>2</v>
          </cell>
          <cell r="AJ112">
            <v>11</v>
          </cell>
          <cell r="AL112">
            <v>0</v>
          </cell>
          <cell r="AP112">
            <v>0</v>
          </cell>
          <cell r="AU112">
            <v>2</v>
          </cell>
        </row>
        <row r="113">
          <cell r="C113" t="str">
            <v>CZ-48PJ4PQ</v>
          </cell>
          <cell r="D113" t="str">
            <v>T joint for MX4</v>
          </cell>
          <cell r="E113" t="str">
            <v>DENV</v>
          </cell>
          <cell r="I113">
            <v>151.91999999999999</v>
          </cell>
          <cell r="K113">
            <v>151.91999999999999</v>
          </cell>
          <cell r="L113">
            <v>3.5999999999999997E-2</v>
          </cell>
          <cell r="M113">
            <v>155.26846188000002</v>
          </cell>
          <cell r="N113">
            <v>166.13725421160004</v>
          </cell>
          <cell r="O113">
            <v>166.13725421160004</v>
          </cell>
          <cell r="P113">
            <v>0</v>
          </cell>
          <cell r="Q113" t="e">
            <v>#DIV/0!</v>
          </cell>
          <cell r="R113">
            <v>0</v>
          </cell>
          <cell r="S113">
            <v>0</v>
          </cell>
          <cell r="T113">
            <v>2</v>
          </cell>
          <cell r="U113">
            <v>303.83999999999997</v>
          </cell>
          <cell r="V113">
            <v>310.53692376000004</v>
          </cell>
          <cell r="W113">
            <v>332.27450842320007</v>
          </cell>
          <cell r="X113">
            <v>0</v>
          </cell>
          <cell r="AA113">
            <v>15</v>
          </cell>
          <cell r="AB113">
            <v>2</v>
          </cell>
          <cell r="AF113">
            <v>0</v>
          </cell>
          <cell r="AJ113">
            <v>2</v>
          </cell>
          <cell r="AL113">
            <v>0</v>
          </cell>
          <cell r="AP113">
            <v>0</v>
          </cell>
          <cell r="AU113">
            <v>0</v>
          </cell>
        </row>
        <row r="114">
          <cell r="C114" t="str">
            <v>CZ-32PJ5PQ</v>
          </cell>
          <cell r="D114" t="str">
            <v>T joint for ME4</v>
          </cell>
          <cell r="E114" t="str">
            <v>DENV</v>
          </cell>
          <cell r="I114">
            <v>106.9</v>
          </cell>
          <cell r="K114">
            <v>106.9</v>
          </cell>
          <cell r="L114">
            <v>0.01</v>
          </cell>
          <cell r="M114">
            <v>108.1620393</v>
          </cell>
          <cell r="N114">
            <v>115.73338205100001</v>
          </cell>
          <cell r="O114">
            <v>115.73338205100001</v>
          </cell>
          <cell r="P114">
            <v>0</v>
          </cell>
          <cell r="Q114">
            <v>0.4314487535223307</v>
          </cell>
          <cell r="R114">
            <v>353.4</v>
          </cell>
          <cell r="S114">
            <v>203.55840000000001</v>
          </cell>
          <cell r="T114">
            <v>12</v>
          </cell>
          <cell r="U114">
            <v>1282.8000000000002</v>
          </cell>
          <cell r="V114">
            <v>1297.9444716</v>
          </cell>
          <cell r="W114">
            <v>1388.800584612</v>
          </cell>
          <cell r="X114">
            <v>2442.7008000000001</v>
          </cell>
          <cell r="Y114">
            <v>380</v>
          </cell>
          <cell r="AA114">
            <v>5</v>
          </cell>
          <cell r="AB114">
            <v>12</v>
          </cell>
          <cell r="AF114">
            <v>2</v>
          </cell>
          <cell r="AJ114">
            <v>10</v>
          </cell>
          <cell r="AL114">
            <v>0</v>
          </cell>
          <cell r="AP114">
            <v>0</v>
          </cell>
          <cell r="AU114">
            <v>2</v>
          </cell>
        </row>
        <row r="115">
          <cell r="C115" t="str">
            <v>CZ-48PJ5PQ</v>
          </cell>
          <cell r="D115" t="str">
            <v>T joint for ME4</v>
          </cell>
          <cell r="E115" t="str">
            <v>DENV</v>
          </cell>
          <cell r="I115">
            <v>216.06</v>
          </cell>
          <cell r="K115">
            <v>216.06</v>
          </cell>
          <cell r="L115">
            <v>3.7999999999999999E-2</v>
          </cell>
          <cell r="M115">
            <v>219.88022854000002</v>
          </cell>
          <cell r="N115">
            <v>235.27184453780004</v>
          </cell>
          <cell r="O115">
            <v>235.27184453780004</v>
          </cell>
          <cell r="P115">
            <v>0</v>
          </cell>
          <cell r="Q115">
            <v>-0.15579531248919243</v>
          </cell>
          <cell r="R115">
            <v>353.4</v>
          </cell>
          <cell r="S115">
            <v>203.55840000000001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380</v>
          </cell>
          <cell r="AA115">
            <v>0</v>
          </cell>
          <cell r="AB115">
            <v>0</v>
          </cell>
          <cell r="AF115">
            <v>0</v>
          </cell>
          <cell r="AL115">
            <v>0</v>
          </cell>
          <cell r="AP115">
            <v>0</v>
          </cell>
          <cell r="AU115">
            <v>0</v>
          </cell>
        </row>
        <row r="116">
          <cell r="C116" t="str">
            <v>CZ-02RT11P</v>
          </cell>
          <cell r="D116" t="str">
            <v>Wired RC</v>
          </cell>
          <cell r="E116" t="str">
            <v>DENV</v>
          </cell>
          <cell r="I116">
            <v>39.1</v>
          </cell>
          <cell r="K116">
            <v>39.1</v>
          </cell>
          <cell r="L116">
            <v>2E-3</v>
          </cell>
          <cell r="M116">
            <v>39.443311460000011</v>
          </cell>
          <cell r="N116">
            <v>42.204343262200013</v>
          </cell>
          <cell r="O116">
            <v>42.204343262200013</v>
          </cell>
          <cell r="P116">
            <v>0</v>
          </cell>
          <cell r="Q116">
            <v>0.1245946323219498</v>
          </cell>
          <cell r="R116">
            <v>83.699999999999989</v>
          </cell>
          <cell r="S116">
            <v>48.211199999999998</v>
          </cell>
          <cell r="T116">
            <v>4197.3999999999996</v>
          </cell>
          <cell r="U116">
            <v>164118.34</v>
          </cell>
          <cell r="V116">
            <v>165559.35552220404</v>
          </cell>
          <cell r="W116">
            <v>177148.51040875833</v>
          </cell>
          <cell r="X116">
            <v>202361.69087999998</v>
          </cell>
          <cell r="Y116">
            <v>90</v>
          </cell>
          <cell r="AA116">
            <v>3982</v>
          </cell>
          <cell r="AB116">
            <v>4197.3999999999996</v>
          </cell>
          <cell r="AD116">
            <v>420</v>
          </cell>
          <cell r="AF116">
            <v>394.79999999999995</v>
          </cell>
          <cell r="AH116">
            <v>210.7</v>
          </cell>
          <cell r="AJ116">
            <v>2015.3</v>
          </cell>
          <cell r="AL116">
            <v>513.09999999999991</v>
          </cell>
          <cell r="AM116">
            <v>373.09999999999997</v>
          </cell>
          <cell r="AN116">
            <v>140</v>
          </cell>
          <cell r="AP116">
            <v>500</v>
          </cell>
          <cell r="AQ116">
            <v>2098.4</v>
          </cell>
          <cell r="AS116">
            <v>143.5</v>
          </cell>
          <cell r="AU116">
            <v>2182.0999999999995</v>
          </cell>
        </row>
        <row r="117">
          <cell r="C117" t="str">
            <v>CZ-02RE12P</v>
          </cell>
          <cell r="D117" t="str">
            <v>Simple RC</v>
          </cell>
          <cell r="E117" t="str">
            <v>DIL</v>
          </cell>
          <cell r="I117">
            <v>66.09</v>
          </cell>
          <cell r="K117">
            <v>66.09</v>
          </cell>
          <cell r="L117">
            <v>1.1199999999999999E-3</v>
          </cell>
          <cell r="M117">
            <v>68.304711817815218</v>
          </cell>
          <cell r="N117">
            <v>75.135182999596751</v>
          </cell>
          <cell r="O117">
            <v>75.135182999596751</v>
          </cell>
          <cell r="P117">
            <v>0</v>
          </cell>
          <cell r="Q117">
            <v>0.20756317331288146</v>
          </cell>
          <cell r="R117">
            <v>164.60999999999999</v>
          </cell>
          <cell r="S117">
            <v>94.815359999999998</v>
          </cell>
          <cell r="T117">
            <v>124</v>
          </cell>
          <cell r="U117">
            <v>8195.16</v>
          </cell>
          <cell r="V117">
            <v>8469.7842654090873</v>
          </cell>
          <cell r="W117">
            <v>9316.7626919499962</v>
          </cell>
          <cell r="X117">
            <v>11757.10464</v>
          </cell>
          <cell r="Y117">
            <v>177</v>
          </cell>
          <cell r="AA117">
            <v>90</v>
          </cell>
          <cell r="AB117">
            <v>124</v>
          </cell>
          <cell r="AD117">
            <v>100</v>
          </cell>
          <cell r="AF117">
            <v>4</v>
          </cell>
          <cell r="AJ117">
            <v>20</v>
          </cell>
          <cell r="AL117">
            <v>0</v>
          </cell>
          <cell r="AP117">
            <v>0</v>
          </cell>
          <cell r="AU117">
            <v>104</v>
          </cell>
        </row>
        <row r="118">
          <cell r="C118" t="str">
            <v>CZ-01ANA11P</v>
          </cell>
          <cell r="D118" t="str">
            <v>Central On/Off</v>
          </cell>
          <cell r="E118" t="str">
            <v>DIL</v>
          </cell>
          <cell r="I118">
            <v>314.70999999999998</v>
          </cell>
          <cell r="K118">
            <v>314.70999999999998</v>
          </cell>
          <cell r="L118">
            <v>2.8E-3</v>
          </cell>
          <cell r="M118">
            <v>325.07043776188794</v>
          </cell>
          <cell r="N118">
            <v>357.57748153807677</v>
          </cell>
          <cell r="O118">
            <v>357.57748153807677</v>
          </cell>
          <cell r="P118">
            <v>0</v>
          </cell>
          <cell r="Q118">
            <v>0.21560436326474455</v>
          </cell>
          <cell r="R118">
            <v>791.43</v>
          </cell>
          <cell r="S118">
            <v>455.86368000000004</v>
          </cell>
          <cell r="T118">
            <v>19</v>
          </cell>
          <cell r="U118">
            <v>5979.49</v>
          </cell>
          <cell r="V118">
            <v>6176.338317475871</v>
          </cell>
          <cell r="W118">
            <v>6793.9721492234585</v>
          </cell>
          <cell r="X118">
            <v>8661.4099200000001</v>
          </cell>
          <cell r="Y118">
            <v>851</v>
          </cell>
          <cell r="AA118">
            <v>30</v>
          </cell>
          <cell r="AB118">
            <v>19</v>
          </cell>
          <cell r="AF118">
            <v>3</v>
          </cell>
          <cell r="AJ118">
            <v>16</v>
          </cell>
          <cell r="AL118">
            <v>0</v>
          </cell>
          <cell r="AP118">
            <v>0</v>
          </cell>
          <cell r="AU118">
            <v>3</v>
          </cell>
        </row>
        <row r="119">
          <cell r="C119" t="str">
            <v>CZ-02RD11P</v>
          </cell>
          <cell r="D119" t="str">
            <v>C/H selector</v>
          </cell>
          <cell r="E119" t="str">
            <v>DIL</v>
          </cell>
          <cell r="I119">
            <v>23.6</v>
          </cell>
          <cell r="K119">
            <v>23.6</v>
          </cell>
          <cell r="L119">
            <v>1.008E-3</v>
          </cell>
          <cell r="M119">
            <v>24.435414228723683</v>
          </cell>
          <cell r="N119">
            <v>26.878955651596055</v>
          </cell>
          <cell r="O119">
            <v>26.878955651596055</v>
          </cell>
          <cell r="P119">
            <v>0</v>
          </cell>
          <cell r="Q119">
            <v>0.181318358564935</v>
          </cell>
          <cell r="R119">
            <v>57</v>
          </cell>
          <cell r="S119">
            <v>32.832000000000001</v>
          </cell>
          <cell r="T119">
            <v>67</v>
          </cell>
          <cell r="U119">
            <v>1581.2</v>
          </cell>
          <cell r="V119">
            <v>1637.1727533244868</v>
          </cell>
          <cell r="W119">
            <v>1800.8900286569358</v>
          </cell>
          <cell r="X119">
            <v>2199.7440000000001</v>
          </cell>
          <cell r="AA119">
            <v>118</v>
          </cell>
          <cell r="AB119">
            <v>67</v>
          </cell>
          <cell r="AF119">
            <v>3</v>
          </cell>
          <cell r="AJ119">
            <v>14</v>
          </cell>
          <cell r="AL119">
            <v>0</v>
          </cell>
          <cell r="AP119">
            <v>50</v>
          </cell>
          <cell r="AQ119">
            <v>107</v>
          </cell>
          <cell r="AU119">
            <v>53</v>
          </cell>
        </row>
        <row r="120">
          <cell r="C120" t="str">
            <v>CZ-02ESM11P</v>
          </cell>
          <cell r="D120" t="str">
            <v>Central controller</v>
          </cell>
          <cell r="E120" t="str">
            <v>DIL</v>
          </cell>
          <cell r="I120">
            <v>517.12</v>
          </cell>
          <cell r="K120">
            <v>517.12</v>
          </cell>
          <cell r="L120">
            <v>1.0557E-2</v>
          </cell>
          <cell r="M120">
            <v>534.5804256560649</v>
          </cell>
          <cell r="N120">
            <v>588.03846822167145</v>
          </cell>
          <cell r="O120">
            <v>588.03846822167145</v>
          </cell>
          <cell r="P120">
            <v>0</v>
          </cell>
          <cell r="Q120">
            <v>0.35274642521277028</v>
          </cell>
          <cell r="R120">
            <v>1577.28</v>
          </cell>
          <cell r="S120">
            <v>908.51328000000012</v>
          </cell>
          <cell r="T120">
            <v>17</v>
          </cell>
          <cell r="U120">
            <v>8791.0400000000009</v>
          </cell>
          <cell r="V120">
            <v>9087.8672361531026</v>
          </cell>
          <cell r="W120">
            <v>9996.653959768415</v>
          </cell>
          <cell r="X120">
            <v>15444.725760000001</v>
          </cell>
          <cell r="Y120">
            <v>1696</v>
          </cell>
          <cell r="AA120">
            <v>26</v>
          </cell>
          <cell r="AB120">
            <v>17</v>
          </cell>
          <cell r="AF120">
            <v>3</v>
          </cell>
          <cell r="AJ120">
            <v>14</v>
          </cell>
          <cell r="AL120">
            <v>0</v>
          </cell>
          <cell r="AP120">
            <v>0</v>
          </cell>
          <cell r="AU120">
            <v>3</v>
          </cell>
        </row>
        <row r="121">
          <cell r="C121" t="str">
            <v>CZ-01ESW11P</v>
          </cell>
          <cell r="D121" t="str">
            <v>Weekly timer</v>
          </cell>
          <cell r="E121" t="str">
            <v>DIL</v>
          </cell>
          <cell r="I121">
            <v>275.42</v>
          </cell>
          <cell r="K121">
            <v>275.42</v>
          </cell>
          <cell r="L121">
            <v>2.8349999999999998E-3</v>
          </cell>
          <cell r="M121">
            <v>284.51517319123536</v>
          </cell>
          <cell r="N121">
            <v>312.96669051035894</v>
          </cell>
          <cell r="O121">
            <v>312.96669051035894</v>
          </cell>
          <cell r="P121">
            <v>0</v>
          </cell>
          <cell r="Q121">
            <v>0.30858949061181334</v>
          </cell>
          <cell r="R121">
            <v>785.84999999999991</v>
          </cell>
          <cell r="S121">
            <v>452.64960000000002</v>
          </cell>
          <cell r="T121">
            <v>12</v>
          </cell>
          <cell r="U121">
            <v>3305.04</v>
          </cell>
          <cell r="V121">
            <v>3414.1820782948244</v>
          </cell>
          <cell r="W121">
            <v>3755.6002861243073</v>
          </cell>
          <cell r="X121">
            <v>5431.7952000000005</v>
          </cell>
          <cell r="Y121">
            <v>845</v>
          </cell>
          <cell r="AA121">
            <v>10</v>
          </cell>
          <cell r="AB121">
            <v>12</v>
          </cell>
          <cell r="AF121">
            <v>2</v>
          </cell>
          <cell r="AJ121">
            <v>10</v>
          </cell>
          <cell r="AL121">
            <v>0</v>
          </cell>
          <cell r="AP121">
            <v>0</v>
          </cell>
          <cell r="AU121">
            <v>2</v>
          </cell>
        </row>
        <row r="122">
          <cell r="C122" t="str">
            <v>CZ-02RWD12P</v>
          </cell>
          <cell r="D122" t="str">
            <v>IF for DM3</v>
          </cell>
          <cell r="E122" t="str">
            <v>DIL</v>
          </cell>
          <cell r="I122">
            <v>112.71</v>
          </cell>
          <cell r="K122">
            <v>112.71</v>
          </cell>
          <cell r="L122">
            <v>5.4000000000000003E-3</v>
          </cell>
          <cell r="M122">
            <v>116.74275550883398</v>
          </cell>
          <cell r="N122">
            <v>128.4170310597174</v>
          </cell>
          <cell r="O122">
            <v>128.4170310597174</v>
          </cell>
          <cell r="P122">
            <v>0</v>
          </cell>
          <cell r="Q122">
            <v>-3.7779800207959985E-2</v>
          </cell>
          <cell r="R122">
            <v>214.82999999999998</v>
          </cell>
          <cell r="S122">
            <v>123.74208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231</v>
          </cell>
          <cell r="AA122">
            <v>4</v>
          </cell>
          <cell r="AB122">
            <v>0</v>
          </cell>
          <cell r="AF122">
            <v>0</v>
          </cell>
          <cell r="AL122">
            <v>0</v>
          </cell>
          <cell r="AP122">
            <v>0</v>
          </cell>
          <cell r="AU122">
            <v>0</v>
          </cell>
        </row>
        <row r="123">
          <cell r="C123" t="str">
            <v>CZ-02RWF12P</v>
          </cell>
          <cell r="D123" t="str">
            <v>IF for FM3</v>
          </cell>
          <cell r="E123" t="str">
            <v>DIL</v>
          </cell>
          <cell r="I123">
            <v>96.61</v>
          </cell>
          <cell r="K123">
            <v>96.61</v>
          </cell>
          <cell r="L123">
            <v>5.9800000000000001E-3</v>
          </cell>
          <cell r="M123">
            <v>100.16574131507581</v>
          </cell>
          <cell r="N123">
            <v>110.1823154465834</v>
          </cell>
          <cell r="O123">
            <v>110.1823154465834</v>
          </cell>
          <cell r="P123">
            <v>0</v>
          </cell>
          <cell r="Q123">
            <v>0.1095808681526656</v>
          </cell>
          <cell r="R123">
            <v>214.82999999999998</v>
          </cell>
          <cell r="S123">
            <v>123.74208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231</v>
          </cell>
          <cell r="AA123">
            <v>50</v>
          </cell>
          <cell r="AB123">
            <v>0</v>
          </cell>
          <cell r="AF123">
            <v>0</v>
          </cell>
          <cell r="AL123">
            <v>0</v>
          </cell>
          <cell r="AP123">
            <v>0</v>
          </cell>
          <cell r="AU123">
            <v>0</v>
          </cell>
        </row>
        <row r="124">
          <cell r="C124" t="str">
            <v>CZ-02RWU12P</v>
          </cell>
          <cell r="D124" t="str">
            <v>IF for UM4</v>
          </cell>
          <cell r="E124" t="str">
            <v>DENV</v>
          </cell>
          <cell r="I124">
            <v>95</v>
          </cell>
          <cell r="K124">
            <v>95</v>
          </cell>
          <cell r="L124">
            <v>5.0000000000000001E-3</v>
          </cell>
          <cell r="M124">
            <v>95.844171150000008</v>
          </cell>
          <cell r="N124">
            <v>102.55326313050001</v>
          </cell>
          <cell r="O124">
            <v>102.55326313050001</v>
          </cell>
          <cell r="P124">
            <v>0</v>
          </cell>
          <cell r="Q124">
            <v>-1.2791072657650091</v>
          </cell>
          <cell r="R124">
            <v>78.11999999999999</v>
          </cell>
          <cell r="S124">
            <v>44.997120000000002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84</v>
          </cell>
          <cell r="AA124">
            <v>50</v>
          </cell>
          <cell r="AB124">
            <v>0</v>
          </cell>
          <cell r="AF124">
            <v>0</v>
          </cell>
          <cell r="AL124">
            <v>0</v>
          </cell>
          <cell r="AP124">
            <v>0</v>
          </cell>
          <cell r="AU124">
            <v>0</v>
          </cell>
        </row>
        <row r="125">
          <cell r="C125" t="str">
            <v>CZ-01RWT12P</v>
          </cell>
          <cell r="D125" t="str">
            <v>IF for TM3</v>
          </cell>
          <cell r="E125" t="str">
            <v>DIL</v>
          </cell>
          <cell r="I125">
            <v>74.69</v>
          </cell>
          <cell r="K125">
            <v>74.69</v>
          </cell>
          <cell r="L125">
            <v>5.13E-3</v>
          </cell>
          <cell r="M125">
            <v>77.476118171297301</v>
          </cell>
          <cell r="N125">
            <v>85.223729988427039</v>
          </cell>
          <cell r="O125">
            <v>85.223729988427039</v>
          </cell>
          <cell r="P125">
            <v>0</v>
          </cell>
          <cell r="Q125">
            <v>0.31127931590913099</v>
          </cell>
          <cell r="R125">
            <v>214.82999999999998</v>
          </cell>
          <cell r="S125">
            <v>123.74208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231</v>
          </cell>
          <cell r="AA125">
            <v>4</v>
          </cell>
          <cell r="AB125">
            <v>0</v>
          </cell>
          <cell r="AF125">
            <v>0</v>
          </cell>
          <cell r="AL125">
            <v>0</v>
          </cell>
          <cell r="AP125">
            <v>0</v>
          </cell>
          <cell r="AU125">
            <v>0</v>
          </cell>
        </row>
        <row r="126">
          <cell r="C126" t="str">
            <v>CZ-01RWL12P</v>
          </cell>
          <cell r="D126" t="str">
            <v>IF for LM3</v>
          </cell>
          <cell r="E126" t="str">
            <v>DIL</v>
          </cell>
          <cell r="I126">
            <v>112.71</v>
          </cell>
          <cell r="K126">
            <v>112.71</v>
          </cell>
          <cell r="L126">
            <v>6.3359999999999996E-3</v>
          </cell>
          <cell r="M126">
            <v>116.81135594493455</v>
          </cell>
          <cell r="N126">
            <v>128.49249153942802</v>
          </cell>
          <cell r="O126">
            <v>128.49249153942802</v>
          </cell>
          <cell r="P126">
            <v>0</v>
          </cell>
          <cell r="Q126">
            <v>-3.8389620890710865E-2</v>
          </cell>
          <cell r="R126">
            <v>214.82999999999998</v>
          </cell>
          <cell r="S126">
            <v>123.74208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231</v>
          </cell>
          <cell r="AA126">
            <v>4</v>
          </cell>
          <cell r="AB126">
            <v>0</v>
          </cell>
          <cell r="AF126">
            <v>0</v>
          </cell>
          <cell r="AL126">
            <v>0</v>
          </cell>
          <cell r="AP126">
            <v>0</v>
          </cell>
          <cell r="AU126">
            <v>0</v>
          </cell>
        </row>
        <row r="127">
          <cell r="C127" t="str">
            <v>CZ-01RWK22P</v>
          </cell>
          <cell r="D127" t="str">
            <v>IF for KM3</v>
          </cell>
          <cell r="E127" t="str">
            <v>DIL</v>
          </cell>
          <cell r="I127">
            <v>86.18</v>
          </cell>
          <cell r="K127">
            <v>86.18</v>
          </cell>
          <cell r="L127">
            <v>1.1249999999999999E-3</v>
          </cell>
          <cell r="M127">
            <v>89.043352639036257</v>
          </cell>
          <cell r="N127">
            <v>97.94768790293989</v>
          </cell>
          <cell r="O127">
            <v>97.94768790293989</v>
          </cell>
          <cell r="P127">
            <v>0</v>
          </cell>
          <cell r="Q127">
            <v>0.20845287308133265</v>
          </cell>
          <cell r="R127">
            <v>214.82999999999998</v>
          </cell>
          <cell r="S127">
            <v>123.74208</v>
          </cell>
          <cell r="T127">
            <v>168</v>
          </cell>
          <cell r="U127">
            <v>14478.240000000002</v>
          </cell>
          <cell r="V127">
            <v>14959.283243358092</v>
          </cell>
          <cell r="W127">
            <v>16455.211567693903</v>
          </cell>
          <cell r="X127">
            <v>20788.669440000001</v>
          </cell>
          <cell r="Y127">
            <v>231</v>
          </cell>
          <cell r="AA127">
            <v>80</v>
          </cell>
          <cell r="AB127">
            <v>168</v>
          </cell>
          <cell r="AF127">
            <v>28</v>
          </cell>
          <cell r="AJ127">
            <v>140</v>
          </cell>
          <cell r="AL127">
            <v>0</v>
          </cell>
          <cell r="AP127">
            <v>0</v>
          </cell>
          <cell r="AU127">
            <v>28</v>
          </cell>
        </row>
        <row r="128">
          <cell r="C128" t="str">
            <v>CZ-01RWY12P</v>
          </cell>
          <cell r="D128" t="str">
            <v>IF for YM3</v>
          </cell>
          <cell r="E128" t="str">
            <v>DENV</v>
          </cell>
          <cell r="I128">
            <v>86.18</v>
          </cell>
          <cell r="K128">
            <v>86.18</v>
          </cell>
          <cell r="L128">
            <v>5.0000000000000001E-3</v>
          </cell>
          <cell r="M128">
            <v>86.978924550000016</v>
          </cell>
          <cell r="N128">
            <v>93.067449268500027</v>
          </cell>
          <cell r="O128">
            <v>93.067449268500027</v>
          </cell>
          <cell r="P128">
            <v>0</v>
          </cell>
          <cell r="Q128">
            <v>-1.068297910366264</v>
          </cell>
          <cell r="R128">
            <v>78.11999999999999</v>
          </cell>
          <cell r="S128">
            <v>44.997120000000002</v>
          </cell>
          <cell r="T128">
            <v>100</v>
          </cell>
          <cell r="U128">
            <v>8618</v>
          </cell>
          <cell r="V128">
            <v>8697.8924550000011</v>
          </cell>
          <cell r="W128">
            <v>9306.7449268500022</v>
          </cell>
          <cell r="X128">
            <v>4499.7120000000004</v>
          </cell>
          <cell r="Y128">
            <v>84</v>
          </cell>
          <cell r="AA128">
            <v>80</v>
          </cell>
          <cell r="AB128">
            <v>100</v>
          </cell>
          <cell r="AF128">
            <v>17</v>
          </cell>
          <cell r="AJ128">
            <v>83</v>
          </cell>
          <cell r="AL128">
            <v>0</v>
          </cell>
          <cell r="AP128">
            <v>0</v>
          </cell>
          <cell r="AU128">
            <v>17</v>
          </cell>
        </row>
        <row r="129">
          <cell r="C129" t="str">
            <v>CZ-102AP11P</v>
          </cell>
          <cell r="D129" t="str">
            <v>R407C US adopter</v>
          </cell>
          <cell r="E129" t="str">
            <v>DIL</v>
          </cell>
          <cell r="I129">
            <v>36</v>
          </cell>
          <cell r="K129">
            <v>36</v>
          </cell>
          <cell r="L129">
            <v>1.6799999999999999E-2</v>
          </cell>
          <cell r="M129">
            <v>38.392956238727997</v>
          </cell>
          <cell r="N129">
            <v>42.232251862600798</v>
          </cell>
          <cell r="O129">
            <v>42.232251862600798</v>
          </cell>
          <cell r="P129">
            <v>0</v>
          </cell>
          <cell r="Q129">
            <v>0.21161417520533166</v>
          </cell>
          <cell r="R129">
            <v>93</v>
          </cell>
          <cell r="S129">
            <v>53.568000000000005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</v>
          </cell>
          <cell r="AA129">
            <v>4</v>
          </cell>
          <cell r="AB129">
            <v>0</v>
          </cell>
          <cell r="AF129">
            <v>0</v>
          </cell>
          <cell r="AL129">
            <v>0</v>
          </cell>
          <cell r="AP129">
            <v>0</v>
          </cell>
          <cell r="AU129">
            <v>0</v>
          </cell>
        </row>
        <row r="130">
          <cell r="C130" t="str">
            <v>CZ-112AP11P</v>
          </cell>
          <cell r="D130" t="str">
            <v>R410A US adopter</v>
          </cell>
          <cell r="E130" t="str">
            <v>DIL</v>
          </cell>
          <cell r="I130">
            <v>65.099999999999994</v>
          </cell>
          <cell r="K130">
            <v>65.099999999999994</v>
          </cell>
          <cell r="L130">
            <v>1.6799999999999999E-2</v>
          </cell>
          <cell r="M130">
            <v>68.431969879728001</v>
          </cell>
          <cell r="N130">
            <v>75.275166867700804</v>
          </cell>
          <cell r="O130">
            <v>75.275166867700804</v>
          </cell>
          <cell r="P130">
            <v>0</v>
          </cell>
          <cell r="Q130" t="e">
            <v>#DIV/0!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A130">
            <v>5</v>
          </cell>
          <cell r="AB130">
            <v>0</v>
          </cell>
          <cell r="AF130">
            <v>0</v>
          </cell>
          <cell r="AL130">
            <v>0</v>
          </cell>
          <cell r="AP130">
            <v>0</v>
          </cell>
          <cell r="AU130">
            <v>0</v>
          </cell>
        </row>
        <row r="131">
          <cell r="C131" t="str">
            <v>CZ-103AP11P</v>
          </cell>
          <cell r="D131" t="str">
            <v>adopter</v>
          </cell>
          <cell r="E131" t="str">
            <v>DIL</v>
          </cell>
          <cell r="I131">
            <v>227.52</v>
          </cell>
          <cell r="K131">
            <v>227.52</v>
          </cell>
          <cell r="L131">
            <v>9.1260000000000004E-3</v>
          </cell>
          <cell r="M131">
            <v>235.53058564718046</v>
          </cell>
          <cell r="N131">
            <v>259.0836442118985</v>
          </cell>
          <cell r="O131">
            <v>259.0836442118985</v>
          </cell>
          <cell r="P131">
            <v>0</v>
          </cell>
          <cell r="Q131">
            <v>0.22862239813511198</v>
          </cell>
          <cell r="R131">
            <v>583.11</v>
          </cell>
          <cell r="S131">
            <v>335.87136000000004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627</v>
          </cell>
          <cell r="AA131">
            <v>0</v>
          </cell>
          <cell r="AB131">
            <v>0</v>
          </cell>
          <cell r="AF131">
            <v>0</v>
          </cell>
          <cell r="AL131">
            <v>0</v>
          </cell>
          <cell r="AP131">
            <v>0</v>
          </cell>
          <cell r="AU131">
            <v>0</v>
          </cell>
        </row>
        <row r="132">
          <cell r="C132" t="str">
            <v>CZ-02KRR11P</v>
          </cell>
          <cell r="D132" t="str">
            <v>Wiring adaptor (hour meter) daikin name EKRP1C11P</v>
          </cell>
          <cell r="E132" t="str">
            <v>DENV</v>
          </cell>
          <cell r="I132">
            <v>65</v>
          </cell>
          <cell r="K132">
            <v>65</v>
          </cell>
          <cell r="L132">
            <v>3.0000000000000001E-3</v>
          </cell>
          <cell r="M132">
            <v>65.54754269</v>
          </cell>
          <cell r="N132">
            <v>70.135870678300009</v>
          </cell>
          <cell r="O132">
            <v>70.135870678300009</v>
          </cell>
          <cell r="Q132" t="e">
            <v>#DIV/0!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A132">
            <v>0</v>
          </cell>
          <cell r="AB132">
            <v>0</v>
          </cell>
          <cell r="AF132">
            <v>0</v>
          </cell>
          <cell r="AL132">
            <v>0</v>
          </cell>
          <cell r="AP132">
            <v>0</v>
          </cell>
          <cell r="AU132">
            <v>0</v>
          </cell>
        </row>
        <row r="133">
          <cell r="C133" t="str">
            <v>CZ-302AP11P</v>
          </cell>
          <cell r="D133" t="str">
            <v>Central on/Off via 02ESM</v>
          </cell>
          <cell r="E133" t="str">
            <v>DIL</v>
          </cell>
          <cell r="I133">
            <v>55</v>
          </cell>
          <cell r="K133">
            <v>49</v>
          </cell>
          <cell r="M133">
            <v>50.581156989999997</v>
          </cell>
          <cell r="N133">
            <v>55.639272689000002</v>
          </cell>
          <cell r="O133">
            <v>71.536207743000006</v>
          </cell>
          <cell r="Q133" t="e">
            <v>#DIV/0!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A133">
            <v>4</v>
          </cell>
          <cell r="AB133">
            <v>0</v>
          </cell>
          <cell r="AF133">
            <v>0</v>
          </cell>
          <cell r="AL133">
            <v>0</v>
          </cell>
          <cell r="AP133">
            <v>0</v>
          </cell>
          <cell r="AU133">
            <v>0</v>
          </cell>
        </row>
        <row r="134">
          <cell r="C134" t="str">
            <v>CZ-01KRR11P</v>
          </cell>
          <cell r="D134" t="str">
            <v>Successor of EKRORO</v>
          </cell>
          <cell r="E134" t="str">
            <v>DENV</v>
          </cell>
          <cell r="I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 t="e">
            <v>#DIV/0!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F134">
            <v>0</v>
          </cell>
          <cell r="AL134">
            <v>0</v>
          </cell>
          <cell r="AP134">
            <v>0</v>
          </cell>
          <cell r="AU134">
            <v>0</v>
          </cell>
        </row>
        <row r="135">
          <cell r="C135" t="str">
            <v>CZ-104AP12P</v>
          </cell>
          <cell r="D135" t="str">
            <v>successor of DTA104</v>
          </cell>
          <cell r="E135" t="str">
            <v>DIL</v>
          </cell>
          <cell r="I135">
            <v>111</v>
          </cell>
          <cell r="K135">
            <v>98</v>
          </cell>
          <cell r="M135">
            <v>101.16231397999999</v>
          </cell>
          <cell r="N135">
            <v>111.278545378</v>
          </cell>
          <cell r="O135">
            <v>96.517105685000004</v>
          </cell>
          <cell r="Q135" t="e">
            <v>#DIV/0!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4</v>
          </cell>
          <cell r="AB135">
            <v>0</v>
          </cell>
          <cell r="AF135">
            <v>0</v>
          </cell>
          <cell r="AL135">
            <v>0</v>
          </cell>
          <cell r="AP135">
            <v>0</v>
          </cell>
          <cell r="AU135">
            <v>0</v>
          </cell>
        </row>
        <row r="136">
          <cell r="C136" t="str">
            <v>CZ-104AP13P</v>
          </cell>
          <cell r="D136" t="str">
            <v>successor of DTA104</v>
          </cell>
          <cell r="E136" t="str">
            <v>DIL</v>
          </cell>
          <cell r="I136">
            <v>111</v>
          </cell>
          <cell r="K136">
            <v>98</v>
          </cell>
          <cell r="M136">
            <v>101.16231397999999</v>
          </cell>
          <cell r="N136">
            <v>111.278545378</v>
          </cell>
          <cell r="O136">
            <v>96.517105685000004</v>
          </cell>
          <cell r="Q136" t="e">
            <v>#DIV/0!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4</v>
          </cell>
          <cell r="AB136">
            <v>0</v>
          </cell>
          <cell r="AF136">
            <v>0</v>
          </cell>
          <cell r="AL136">
            <v>0</v>
          </cell>
          <cell r="AP136">
            <v>0</v>
          </cell>
          <cell r="AU136">
            <v>0</v>
          </cell>
        </row>
        <row r="137">
          <cell r="C137" t="str">
            <v>CZ-109AP11P</v>
          </cell>
          <cell r="D137" t="str">
            <v>Um net expansion adopter</v>
          </cell>
          <cell r="E137" t="str">
            <v>DIL</v>
          </cell>
          <cell r="I137">
            <v>161</v>
          </cell>
          <cell r="K137">
            <v>142</v>
          </cell>
          <cell r="M137">
            <v>146.58212842</v>
          </cell>
          <cell r="N137">
            <v>161.24034126200002</v>
          </cell>
          <cell r="O137">
            <v>155.56286445699999</v>
          </cell>
          <cell r="Q137" t="e">
            <v>#DIV/0!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2</v>
          </cell>
          <cell r="AB137">
            <v>0</v>
          </cell>
          <cell r="AF137">
            <v>0</v>
          </cell>
          <cell r="AL137">
            <v>0</v>
          </cell>
          <cell r="AP137">
            <v>0</v>
          </cell>
          <cell r="AU137">
            <v>0</v>
          </cell>
        </row>
        <row r="138">
          <cell r="C138" t="str">
            <v>CZ-10RSA</v>
          </cell>
          <cell r="D138" t="str">
            <v>Remote thermistor</v>
          </cell>
          <cell r="E138" t="str">
            <v>DIL</v>
          </cell>
          <cell r="I138">
            <v>20</v>
          </cell>
          <cell r="K138">
            <v>20</v>
          </cell>
          <cell r="M138">
            <v>20.645370200000002</v>
          </cell>
          <cell r="N138">
            <v>22.709907220000005</v>
          </cell>
          <cell r="O138">
            <v>22.709907220000005</v>
          </cell>
          <cell r="Q138" t="e">
            <v>#DIV/0!</v>
          </cell>
          <cell r="S138">
            <v>0</v>
          </cell>
          <cell r="T138">
            <v>246</v>
          </cell>
          <cell r="U138">
            <v>4920</v>
          </cell>
          <cell r="V138">
            <v>5078.7610692000007</v>
          </cell>
          <cell r="W138">
            <v>5586.6371761200016</v>
          </cell>
          <cell r="X138">
            <v>0</v>
          </cell>
          <cell r="AA138">
            <v>0</v>
          </cell>
          <cell r="AB138">
            <v>246</v>
          </cell>
          <cell r="AF138">
            <v>41</v>
          </cell>
          <cell r="AJ138">
            <v>205</v>
          </cell>
          <cell r="AL138">
            <v>0</v>
          </cell>
          <cell r="AP138">
            <v>0</v>
          </cell>
          <cell r="AU138">
            <v>41</v>
          </cell>
        </row>
        <row r="139">
          <cell r="C139" t="str">
            <v>CZ-90CR12P</v>
          </cell>
          <cell r="D139" t="str">
            <v>new Option kit for MX4 90m level dif size 12</v>
          </cell>
          <cell r="E139" t="str">
            <v>DENV</v>
          </cell>
          <cell r="I139">
            <v>58</v>
          </cell>
          <cell r="K139">
            <v>58</v>
          </cell>
          <cell r="L139">
            <v>1.7999999999999999E-2</v>
          </cell>
          <cell r="M139">
            <v>59.582096140000004</v>
          </cell>
          <cell r="N139">
            <v>63.752842869800006</v>
          </cell>
          <cell r="O139">
            <v>63.752842869800006</v>
          </cell>
          <cell r="Q139" t="e">
            <v>#DIV/0!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F139">
            <v>0</v>
          </cell>
          <cell r="AL139">
            <v>0</v>
          </cell>
          <cell r="AP139">
            <v>0</v>
          </cell>
          <cell r="AU139">
            <v>0</v>
          </cell>
        </row>
        <row r="140">
          <cell r="C140" t="str">
            <v>CZ-90CR18P</v>
          </cell>
          <cell r="D140" t="str">
            <v>new Option kit for MX4 90m level dif size 14,16 and 18</v>
          </cell>
          <cell r="E140" t="str">
            <v>DENV</v>
          </cell>
          <cell r="I140">
            <v>83</v>
          </cell>
          <cell r="K140">
            <v>83</v>
          </cell>
          <cell r="L140">
            <v>1.7999999999999999E-2</v>
          </cell>
          <cell r="M140">
            <v>84.710346140000013</v>
          </cell>
          <cell r="N140">
            <v>90.640070369800014</v>
          </cell>
          <cell r="O140">
            <v>90.640070369800014</v>
          </cell>
          <cell r="Q140" t="e">
            <v>#DIV/0!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F140">
            <v>0</v>
          </cell>
          <cell r="AL140">
            <v>0</v>
          </cell>
          <cell r="AP140">
            <v>0</v>
          </cell>
          <cell r="AU140">
            <v>0</v>
          </cell>
        </row>
        <row r="141">
          <cell r="C141" t="str">
            <v>CZ-01HPF11P</v>
          </cell>
          <cell r="D141" t="str">
            <v>Panel for FM3</v>
          </cell>
          <cell r="E141" t="str">
            <v>DIL</v>
          </cell>
          <cell r="I141">
            <v>45.83</v>
          </cell>
          <cell r="K141">
            <v>45.83</v>
          </cell>
          <cell r="L141">
            <v>4.1849999999999998E-2</v>
          </cell>
          <cell r="M141">
            <v>50.376096850488494</v>
          </cell>
          <cell r="N141">
            <v>55.413706535537351</v>
          </cell>
          <cell r="O141">
            <v>55.413706535537351</v>
          </cell>
          <cell r="P141">
            <v>0</v>
          </cell>
          <cell r="Q141">
            <v>0.57948967731359036</v>
          </cell>
          <cell r="R141">
            <v>228.77999999999997</v>
          </cell>
          <cell r="S141">
            <v>131.77727999999999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246</v>
          </cell>
          <cell r="AA141">
            <v>4</v>
          </cell>
          <cell r="AB141">
            <v>0</v>
          </cell>
          <cell r="AF141">
            <v>0</v>
          </cell>
          <cell r="AL141">
            <v>0</v>
          </cell>
          <cell r="AP141">
            <v>0</v>
          </cell>
          <cell r="AU141">
            <v>0</v>
          </cell>
        </row>
        <row r="142">
          <cell r="C142" t="str">
            <v>CZ-02HPF11P</v>
          </cell>
          <cell r="D142" t="str">
            <v>Panel for FM3</v>
          </cell>
          <cell r="E142" t="str">
            <v>DIL</v>
          </cell>
          <cell r="I142">
            <v>50.24</v>
          </cell>
          <cell r="K142">
            <v>50.24</v>
          </cell>
          <cell r="L142">
            <v>5.0220000000000001E-2</v>
          </cell>
          <cell r="M142">
            <v>55.541847187026207</v>
          </cell>
          <cell r="N142">
            <v>61.096031905728829</v>
          </cell>
          <cell r="O142">
            <v>61.096031905728829</v>
          </cell>
          <cell r="P142">
            <v>0</v>
          </cell>
          <cell r="Q142">
            <v>0.5363690015021646</v>
          </cell>
          <cell r="R142">
            <v>228.77999999999997</v>
          </cell>
          <cell r="S142">
            <v>131.77727999999999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246</v>
          </cell>
          <cell r="AA142">
            <v>4</v>
          </cell>
          <cell r="AB142">
            <v>0</v>
          </cell>
          <cell r="AF142">
            <v>0</v>
          </cell>
          <cell r="AL142">
            <v>0</v>
          </cell>
          <cell r="AP142">
            <v>0</v>
          </cell>
          <cell r="AU142">
            <v>0</v>
          </cell>
        </row>
        <row r="143">
          <cell r="C143" t="str">
            <v>CZ-03HPF11P</v>
          </cell>
          <cell r="D143" t="str">
            <v>Panel for FM3</v>
          </cell>
          <cell r="E143" t="str">
            <v>DIL</v>
          </cell>
          <cell r="I143">
            <v>64.06</v>
          </cell>
          <cell r="K143">
            <v>64.06</v>
          </cell>
          <cell r="L143">
            <v>6.6960000000000006E-2</v>
          </cell>
          <cell r="M143">
            <v>71.034690410101604</v>
          </cell>
          <cell r="N143">
            <v>78.138159451111775</v>
          </cell>
          <cell r="O143">
            <v>78.138159451111775</v>
          </cell>
          <cell r="P143">
            <v>0</v>
          </cell>
          <cell r="Q143">
            <v>0.47529772250001223</v>
          </cell>
          <cell r="R143">
            <v>258.53999999999996</v>
          </cell>
          <cell r="S143">
            <v>148.91904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278</v>
          </cell>
          <cell r="AA143">
            <v>4</v>
          </cell>
          <cell r="AB143">
            <v>0</v>
          </cell>
          <cell r="AF143">
            <v>0</v>
          </cell>
          <cell r="AL143">
            <v>0</v>
          </cell>
          <cell r="AP143">
            <v>0</v>
          </cell>
          <cell r="AU143">
            <v>0</v>
          </cell>
        </row>
        <row r="144">
          <cell r="C144" t="str">
            <v>CZ-06HPF11P</v>
          </cell>
          <cell r="D144" t="str">
            <v>Panel for FM3</v>
          </cell>
          <cell r="E144" t="str">
            <v>DIL</v>
          </cell>
          <cell r="I144">
            <v>79.56</v>
          </cell>
          <cell r="K144">
            <v>79.56</v>
          </cell>
          <cell r="L144">
            <v>8.9838000000000001E-2</v>
          </cell>
          <cell r="M144">
            <v>88.711605282097992</v>
          </cell>
          <cell r="N144">
            <v>97.582765810307805</v>
          </cell>
          <cell r="O144">
            <v>97.582765810307805</v>
          </cell>
          <cell r="P144">
            <v>0</v>
          </cell>
          <cell r="Q144">
            <v>0.48394856993442137</v>
          </cell>
          <cell r="R144">
            <v>328.28999999999996</v>
          </cell>
          <cell r="S144">
            <v>189.09504000000001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353</v>
          </cell>
          <cell r="AA144">
            <v>4</v>
          </cell>
          <cell r="AB144">
            <v>0</v>
          </cell>
          <cell r="AF144">
            <v>0</v>
          </cell>
          <cell r="AL144">
            <v>0</v>
          </cell>
          <cell r="AP144">
            <v>0</v>
          </cell>
          <cell r="AU144">
            <v>0</v>
          </cell>
        </row>
        <row r="145">
          <cell r="C145" t="str">
            <v>CZ-06KPU12P</v>
          </cell>
          <cell r="D145" t="str">
            <v>Panel for UM4</v>
          </cell>
          <cell r="E145" t="str">
            <v>DENV</v>
          </cell>
          <cell r="I145">
            <v>170</v>
          </cell>
          <cell r="K145">
            <v>170</v>
          </cell>
          <cell r="L145">
            <v>8.5999999999999993E-2</v>
          </cell>
          <cell r="M145">
            <v>177.00942378000002</v>
          </cell>
          <cell r="N145">
            <v>189.40008344460003</v>
          </cell>
          <cell r="O145">
            <v>189.40008344460003</v>
          </cell>
          <cell r="P145">
            <v>0</v>
          </cell>
          <cell r="Q145">
            <v>-0.27550306953382403</v>
          </cell>
          <cell r="R145">
            <v>257.79599999999999</v>
          </cell>
          <cell r="S145">
            <v>148.49049600000001</v>
          </cell>
          <cell r="T145">
            <v>484</v>
          </cell>
          <cell r="U145">
            <v>82280</v>
          </cell>
          <cell r="V145">
            <v>85672.561109520015</v>
          </cell>
          <cell r="W145">
            <v>91669.640387186417</v>
          </cell>
          <cell r="X145">
            <v>71869.400064000001</v>
          </cell>
          <cell r="Y145">
            <v>277.2</v>
          </cell>
          <cell r="AA145">
            <v>585</v>
          </cell>
          <cell r="AB145">
            <v>484</v>
          </cell>
          <cell r="AD145">
            <v>0</v>
          </cell>
          <cell r="AF145">
            <v>43</v>
          </cell>
          <cell r="AH145">
            <v>120</v>
          </cell>
          <cell r="AJ145">
            <v>220</v>
          </cell>
          <cell r="AL145">
            <v>26</v>
          </cell>
          <cell r="AM145">
            <v>20</v>
          </cell>
          <cell r="AN145">
            <v>6</v>
          </cell>
          <cell r="AQ145">
            <v>40</v>
          </cell>
          <cell r="AS145">
            <v>75</v>
          </cell>
          <cell r="AU145">
            <v>264</v>
          </cell>
        </row>
        <row r="146">
          <cell r="C146" t="str">
            <v>CZ-02KPD11P</v>
          </cell>
          <cell r="D146" t="str">
            <v>Panel for DM3</v>
          </cell>
          <cell r="E146" t="str">
            <v>DIL</v>
          </cell>
          <cell r="I146">
            <v>144.57</v>
          </cell>
          <cell r="K146">
            <v>144.57</v>
          </cell>
          <cell r="L146">
            <v>0.12536700000000001</v>
          </cell>
          <cell r="M146">
            <v>158.42333933751507</v>
          </cell>
          <cell r="N146">
            <v>174.26567327126659</v>
          </cell>
          <cell r="O146">
            <v>174.26567327126659</v>
          </cell>
          <cell r="P146">
            <v>0</v>
          </cell>
          <cell r="Q146">
            <v>0.11357835501009506</v>
          </cell>
          <cell r="R146">
            <v>341.31</v>
          </cell>
          <cell r="S146">
            <v>196.59456000000003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367</v>
          </cell>
          <cell r="AA146">
            <v>4</v>
          </cell>
          <cell r="AB146">
            <v>0</v>
          </cell>
          <cell r="AL146">
            <v>0</v>
          </cell>
          <cell r="AP146">
            <v>0</v>
          </cell>
          <cell r="AU146">
            <v>0</v>
          </cell>
        </row>
        <row r="147">
          <cell r="C147" t="str">
            <v>CZ-03KPD11P</v>
          </cell>
          <cell r="D147" t="str">
            <v>Panel for DM3</v>
          </cell>
          <cell r="E147" t="str">
            <v>DIL</v>
          </cell>
          <cell r="I147">
            <v>144.57</v>
          </cell>
          <cell r="K147">
            <v>144.57</v>
          </cell>
          <cell r="L147">
            <v>0.1452</v>
          </cell>
          <cell r="M147">
            <v>159.87692101399199</v>
          </cell>
          <cell r="N147">
            <v>175.86461311539119</v>
          </cell>
          <cell r="O147">
            <v>175.86461311539119</v>
          </cell>
          <cell r="P147">
            <v>0</v>
          </cell>
          <cell r="Q147">
            <v>0.10544517042897236</v>
          </cell>
          <cell r="R147">
            <v>341.31</v>
          </cell>
          <cell r="S147">
            <v>196.59456000000003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367</v>
          </cell>
          <cell r="AA147">
            <v>2</v>
          </cell>
          <cell r="AB147">
            <v>0</v>
          </cell>
          <cell r="AL147">
            <v>0</v>
          </cell>
          <cell r="AP147">
            <v>0</v>
          </cell>
          <cell r="AU147">
            <v>0</v>
          </cell>
        </row>
        <row r="148">
          <cell r="C148" t="str">
            <v>CZ-01KPL11P</v>
          </cell>
          <cell r="D148" t="str">
            <v>Panel for LM3</v>
          </cell>
          <cell r="E148" t="str">
            <v>DIL</v>
          </cell>
          <cell r="I148">
            <v>124</v>
          </cell>
          <cell r="K148">
            <v>124</v>
          </cell>
          <cell r="L148">
            <v>9.9900000000000003E-2</v>
          </cell>
          <cell r="M148">
            <v>135.32307255457897</v>
          </cell>
          <cell r="N148">
            <v>148.85537981003688</v>
          </cell>
          <cell r="O148">
            <v>148.85537981003688</v>
          </cell>
          <cell r="P148">
            <v>0</v>
          </cell>
          <cell r="Q148">
            <v>0.26873378936935605</v>
          </cell>
          <cell r="R148">
            <v>353.4</v>
          </cell>
          <cell r="S148">
            <v>203.55840000000001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380</v>
          </cell>
          <cell r="AA148">
            <v>4</v>
          </cell>
          <cell r="AB148">
            <v>0</v>
          </cell>
          <cell r="AL148">
            <v>0</v>
          </cell>
          <cell r="AP148">
            <v>0</v>
          </cell>
          <cell r="AU148">
            <v>0</v>
          </cell>
        </row>
        <row r="149">
          <cell r="C149" t="str">
            <v>CZ-02KPL11P</v>
          </cell>
          <cell r="D149" t="str">
            <v>Panel for LM3</v>
          </cell>
          <cell r="E149" t="str">
            <v>DIL</v>
          </cell>
          <cell r="I149">
            <v>147.84</v>
          </cell>
          <cell r="K149">
            <v>147.84</v>
          </cell>
          <cell r="L149">
            <v>0.130416</v>
          </cell>
          <cell r="M149">
            <v>162.16890394841138</v>
          </cell>
          <cell r="N149">
            <v>178.38579434325254</v>
          </cell>
          <cell r="O149">
            <v>178.38579434325254</v>
          </cell>
          <cell r="P149">
            <v>0</v>
          </cell>
          <cell r="Q149">
            <v>0.17367710017956103</v>
          </cell>
          <cell r="R149">
            <v>374.78999999999996</v>
          </cell>
          <cell r="S149">
            <v>215.87904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403</v>
          </cell>
          <cell r="AA149">
            <v>4</v>
          </cell>
          <cell r="AB149">
            <v>0</v>
          </cell>
          <cell r="AL149">
            <v>0</v>
          </cell>
          <cell r="AP149">
            <v>0</v>
          </cell>
          <cell r="AU149">
            <v>0</v>
          </cell>
        </row>
        <row r="150">
          <cell r="C150" t="str">
            <v>CZ-03KPL11P</v>
          </cell>
          <cell r="D150" t="str">
            <v>Panel for LM3</v>
          </cell>
          <cell r="E150" t="str">
            <v>DIL</v>
          </cell>
          <cell r="I150">
            <v>160.56</v>
          </cell>
          <cell r="K150">
            <v>160.56</v>
          </cell>
          <cell r="L150">
            <v>0.14918799999999999</v>
          </cell>
          <cell r="M150">
            <v>176.67517925296147</v>
          </cell>
          <cell r="N150">
            <v>194.34269717825762</v>
          </cell>
          <cell r="O150">
            <v>194.34269717825762</v>
          </cell>
          <cell r="P150">
            <v>0</v>
          </cell>
          <cell r="Q150">
            <v>0.16213336329564929</v>
          </cell>
          <cell r="R150">
            <v>402.69</v>
          </cell>
          <cell r="S150">
            <v>231.94944000000004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433</v>
          </cell>
          <cell r="AA150">
            <v>4</v>
          </cell>
          <cell r="AB150">
            <v>0</v>
          </cell>
          <cell r="AL150">
            <v>0</v>
          </cell>
          <cell r="AP150">
            <v>0</v>
          </cell>
          <cell r="AU150">
            <v>0</v>
          </cell>
        </row>
        <row r="151">
          <cell r="C151" t="str">
            <v>CZ-06KPL11P</v>
          </cell>
          <cell r="D151" t="str">
            <v>Panel for LM3</v>
          </cell>
          <cell r="E151" t="str">
            <v>DIL</v>
          </cell>
          <cell r="I151">
            <v>187.59</v>
          </cell>
          <cell r="K151">
            <v>187.59</v>
          </cell>
          <cell r="L151">
            <v>0.19661200000000001</v>
          </cell>
          <cell r="M151">
            <v>208.05315250735651</v>
          </cell>
          <cell r="N151">
            <v>228.85846775809219</v>
          </cell>
          <cell r="O151">
            <v>228.85846775809219</v>
          </cell>
          <cell r="P151">
            <v>0</v>
          </cell>
          <cell r="Q151">
            <v>9.4852085049462839E-2</v>
          </cell>
          <cell r="R151">
            <v>438.96</v>
          </cell>
          <cell r="S151">
            <v>252.84096000000002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472</v>
          </cell>
          <cell r="AA151">
            <v>4</v>
          </cell>
          <cell r="AB151">
            <v>0</v>
          </cell>
          <cell r="AL151">
            <v>0</v>
          </cell>
          <cell r="AP151">
            <v>0</v>
          </cell>
          <cell r="AU151">
            <v>0</v>
          </cell>
        </row>
        <row r="152">
          <cell r="C152" t="str">
            <v>CZ-02KPY12P</v>
          </cell>
          <cell r="D152" t="str">
            <v>Panel for YM3</v>
          </cell>
          <cell r="E152" t="str">
            <v>DENV</v>
          </cell>
          <cell r="I152">
            <v>146.74</v>
          </cell>
          <cell r="K152">
            <v>146.74</v>
          </cell>
          <cell r="L152">
            <v>4.8000000000000001E-2</v>
          </cell>
          <cell r="M152">
            <v>150.91825924</v>
          </cell>
          <cell r="N152">
            <v>161.4825373868</v>
          </cell>
          <cell r="O152">
            <v>161.4825373868</v>
          </cell>
          <cell r="P152">
            <v>0</v>
          </cell>
          <cell r="Q152">
            <v>-6.7167101401560458E-2</v>
          </cell>
          <cell r="R152">
            <v>262.70639999999997</v>
          </cell>
          <cell r="S152">
            <v>151.3188864</v>
          </cell>
          <cell r="T152">
            <v>1006</v>
          </cell>
          <cell r="U152">
            <v>147620.44</v>
          </cell>
          <cell r="V152">
            <v>151823.76879544</v>
          </cell>
          <cell r="W152">
            <v>162451.43261112081</v>
          </cell>
          <cell r="X152">
            <v>152226.7997184</v>
          </cell>
          <cell r="Y152">
            <v>282.48</v>
          </cell>
          <cell r="AA152">
            <v>760</v>
          </cell>
          <cell r="AB152">
            <v>1006</v>
          </cell>
          <cell r="AD152">
            <v>0</v>
          </cell>
          <cell r="AF152">
            <v>124</v>
          </cell>
          <cell r="AH152">
            <v>82</v>
          </cell>
          <cell r="AJ152">
            <v>620</v>
          </cell>
          <cell r="AL152">
            <v>130</v>
          </cell>
          <cell r="AM152">
            <v>93</v>
          </cell>
          <cell r="AN152">
            <v>37</v>
          </cell>
          <cell r="AQ152">
            <v>28</v>
          </cell>
          <cell r="AS152">
            <v>50</v>
          </cell>
          <cell r="AU152">
            <v>386</v>
          </cell>
        </row>
        <row r="153">
          <cell r="C153" t="str">
            <v>CZ-100HR2HS</v>
          </cell>
          <cell r="D153" t="str">
            <v>HR box</v>
          </cell>
          <cell r="E153" t="str">
            <v>DIL</v>
          </cell>
          <cell r="I153">
            <v>300.45999999999998</v>
          </cell>
          <cell r="J153">
            <v>0.1</v>
          </cell>
          <cell r="K153">
            <v>330.51</v>
          </cell>
          <cell r="L153">
            <v>5.2096000000000003E-2</v>
          </cell>
          <cell r="M153">
            <v>344.9932365211842</v>
          </cell>
          <cell r="N153">
            <v>379.49256017330265</v>
          </cell>
          <cell r="O153">
            <v>345.37092457525262</v>
          </cell>
          <cell r="P153">
            <v>9.8797070540937559E-2</v>
          </cell>
          <cell r="Q153">
            <v>0.17528352510311729</v>
          </cell>
          <cell r="R153">
            <v>798.86999999999989</v>
          </cell>
          <cell r="S153">
            <v>460.14911999999998</v>
          </cell>
          <cell r="T153">
            <v>1209</v>
          </cell>
          <cell r="U153">
            <v>399586.58999999997</v>
          </cell>
          <cell r="V153">
            <v>417096.82295411167</v>
          </cell>
          <cell r="W153">
            <v>458806.50524952292</v>
          </cell>
          <cell r="X153">
            <v>556320.28607999999</v>
          </cell>
          <cell r="Y153">
            <v>859</v>
          </cell>
          <cell r="AA153">
            <v>1024</v>
          </cell>
          <cell r="AB153">
            <v>1209</v>
          </cell>
          <cell r="AD153">
            <v>500</v>
          </cell>
          <cell r="AJ153">
            <v>189</v>
          </cell>
          <cell r="AL153">
            <v>0</v>
          </cell>
          <cell r="AP153">
            <v>420</v>
          </cell>
          <cell r="AQ153">
            <v>1668</v>
          </cell>
          <cell r="AS153">
            <v>100</v>
          </cell>
          <cell r="AU153">
            <v>1020</v>
          </cell>
        </row>
        <row r="154">
          <cell r="C154" t="str">
            <v>CZ-160HR2HS</v>
          </cell>
          <cell r="D154" t="str">
            <v>HR box</v>
          </cell>
          <cell r="E154" t="str">
            <v>DIL</v>
          </cell>
          <cell r="I154">
            <v>333.84</v>
          </cell>
          <cell r="J154">
            <v>0.1</v>
          </cell>
          <cell r="K154">
            <v>367.22</v>
          </cell>
          <cell r="L154">
            <v>5.2096000000000003E-2</v>
          </cell>
          <cell r="M154">
            <v>382.88781352328419</v>
          </cell>
          <cell r="N154">
            <v>421.17659487561264</v>
          </cell>
          <cell r="O154">
            <v>383.27375972543263</v>
          </cell>
          <cell r="P154">
            <v>9.8892330060196709E-2</v>
          </cell>
          <cell r="Q154">
            <v>0.17842567375254884</v>
          </cell>
          <cell r="R154">
            <v>890.01</v>
          </cell>
          <cell r="S154">
            <v>512.64576000000011</v>
          </cell>
          <cell r="T154">
            <v>181</v>
          </cell>
          <cell r="U154">
            <v>66466.820000000007</v>
          </cell>
          <cell r="V154">
            <v>69302.694247714433</v>
          </cell>
          <cell r="W154">
            <v>76232.963672485886</v>
          </cell>
          <cell r="X154">
            <v>92788.882560000013</v>
          </cell>
          <cell r="Y154">
            <v>957</v>
          </cell>
          <cell r="AA154">
            <v>164</v>
          </cell>
          <cell r="AB154">
            <v>181</v>
          </cell>
          <cell r="AD154">
            <v>60</v>
          </cell>
          <cell r="AJ154">
            <v>81</v>
          </cell>
          <cell r="AL154">
            <v>0</v>
          </cell>
          <cell r="AP154">
            <v>20</v>
          </cell>
          <cell r="AQ154">
            <v>33</v>
          </cell>
          <cell r="AS154">
            <v>20</v>
          </cell>
          <cell r="AU154">
            <v>100</v>
          </cell>
        </row>
        <row r="155">
          <cell r="C155" t="str">
            <v>CZ-250HR2HS</v>
          </cell>
          <cell r="D155" t="str">
            <v>HR box</v>
          </cell>
          <cell r="E155" t="str">
            <v>DIL</v>
          </cell>
          <cell r="I155">
            <v>628.1</v>
          </cell>
          <cell r="K155">
            <v>628.1</v>
          </cell>
          <cell r="L155">
            <v>5.2096000000000003E-2</v>
          </cell>
          <cell r="M155">
            <v>652.18602241208407</v>
          </cell>
          <cell r="N155">
            <v>717.40462465329256</v>
          </cell>
          <cell r="O155">
            <v>717.40462465329256</v>
          </cell>
          <cell r="P155">
            <v>0</v>
          </cell>
          <cell r="Q155">
            <v>0.34798392854065119</v>
          </cell>
          <cell r="R155">
            <v>1910.2199999999998</v>
          </cell>
          <cell r="S155">
            <v>1100.2867200000001</v>
          </cell>
          <cell r="T155">
            <v>21</v>
          </cell>
          <cell r="U155">
            <v>13190.1</v>
          </cell>
          <cell r="V155">
            <v>13695.906470653765</v>
          </cell>
          <cell r="W155">
            <v>15065.497117719144</v>
          </cell>
          <cell r="X155">
            <v>23106.021120000001</v>
          </cell>
          <cell r="Y155">
            <v>2054</v>
          </cell>
          <cell r="AA155">
            <v>25</v>
          </cell>
          <cell r="AB155">
            <v>21</v>
          </cell>
          <cell r="AD155">
            <v>10</v>
          </cell>
          <cell r="AJ155">
            <v>11</v>
          </cell>
          <cell r="AL155">
            <v>0</v>
          </cell>
          <cell r="AP155">
            <v>0</v>
          </cell>
          <cell r="AU155">
            <v>10</v>
          </cell>
        </row>
        <row r="156">
          <cell r="C156" t="str">
            <v>CZ-10SWBAP</v>
          </cell>
          <cell r="D156" t="str">
            <v>English 64point standard</v>
          </cell>
          <cell r="E156" t="str">
            <v>DIL</v>
          </cell>
          <cell r="I156">
            <v>1323.64</v>
          </cell>
          <cell r="K156">
            <v>1323.64</v>
          </cell>
          <cell r="L156">
            <v>1.2005999999999999E-2</v>
          </cell>
          <cell r="M156">
            <v>1367.2318230933051</v>
          </cell>
          <cell r="N156">
            <v>1503.9550054026358</v>
          </cell>
          <cell r="O156">
            <v>1503.9550054026358</v>
          </cell>
          <cell r="P156">
            <v>0</v>
          </cell>
          <cell r="Q156">
            <v>0.51308318405434017</v>
          </cell>
          <cell r="R156">
            <v>5362.3799999999992</v>
          </cell>
          <cell r="S156">
            <v>3088.7308800000001</v>
          </cell>
          <cell r="T156">
            <v>1</v>
          </cell>
          <cell r="U156">
            <v>1323.64</v>
          </cell>
          <cell r="V156">
            <v>1367.2318230933051</v>
          </cell>
          <cell r="W156">
            <v>1503.9550054026358</v>
          </cell>
          <cell r="X156">
            <v>3088.7308800000001</v>
          </cell>
          <cell r="Y156">
            <v>5766</v>
          </cell>
          <cell r="AA156">
            <v>5</v>
          </cell>
          <cell r="AB156">
            <v>1</v>
          </cell>
          <cell r="AJ156">
            <v>1</v>
          </cell>
          <cell r="AU156">
            <v>0</v>
          </cell>
        </row>
        <row r="157">
          <cell r="C157" t="str">
            <v>CZ-11SWBAP</v>
          </cell>
          <cell r="D157" t="str">
            <v>English 128point standard</v>
          </cell>
          <cell r="E157" t="str">
            <v>DIL</v>
          </cell>
          <cell r="I157">
            <v>2812.73</v>
          </cell>
          <cell r="K157">
            <v>2812.73</v>
          </cell>
          <cell r="L157">
            <v>1.1483999999999999E-2</v>
          </cell>
          <cell r="M157">
            <v>2904.3342807136873</v>
          </cell>
          <cell r="N157">
            <v>3194.7677087850561</v>
          </cell>
          <cell r="O157">
            <v>3194.7677087850561</v>
          </cell>
          <cell r="P157">
            <v>0</v>
          </cell>
          <cell r="Q157">
            <v>0.53688864090624489</v>
          </cell>
          <cell r="R157">
            <v>11976.539999999999</v>
          </cell>
          <cell r="S157">
            <v>6898.48704</v>
          </cell>
          <cell r="T157">
            <v>1</v>
          </cell>
          <cell r="U157">
            <v>2812.73</v>
          </cell>
          <cell r="V157">
            <v>2904.3342807136873</v>
          </cell>
          <cell r="W157">
            <v>3194.7677087850561</v>
          </cell>
          <cell r="X157">
            <v>6898.48704</v>
          </cell>
          <cell r="Y157">
            <v>12878</v>
          </cell>
          <cell r="AA157">
            <v>1</v>
          </cell>
          <cell r="AB157">
            <v>1</v>
          </cell>
          <cell r="AJ157">
            <v>1</v>
          </cell>
          <cell r="AU157">
            <v>0</v>
          </cell>
        </row>
        <row r="158">
          <cell r="C158" t="str">
            <v>CZ-12SWBAP</v>
          </cell>
          <cell r="D158" t="str">
            <v>English 192point standard</v>
          </cell>
          <cell r="E158" t="str">
            <v>DIL</v>
          </cell>
          <cell r="I158">
            <v>4467.2700000000004</v>
          </cell>
          <cell r="K158">
            <v>4467.2700000000004</v>
          </cell>
          <cell r="L158">
            <v>2.1691999999999999E-2</v>
          </cell>
          <cell r="M158">
            <v>4613.0119764325436</v>
          </cell>
          <cell r="N158">
            <v>5074.3131740757981</v>
          </cell>
          <cell r="O158">
            <v>5074.3131740757981</v>
          </cell>
          <cell r="P158">
            <v>0</v>
          </cell>
          <cell r="Q158">
            <v>0.46116851488308552</v>
          </cell>
          <cell r="R158">
            <v>16349.4</v>
          </cell>
          <cell r="S158">
            <v>9417.2544000000016</v>
          </cell>
          <cell r="T158">
            <v>1</v>
          </cell>
          <cell r="U158">
            <v>4467.2700000000004</v>
          </cell>
          <cell r="V158">
            <v>4613.0119764325436</v>
          </cell>
          <cell r="W158">
            <v>5074.3131740757981</v>
          </cell>
          <cell r="X158">
            <v>9417.2544000000016</v>
          </cell>
          <cell r="Y158">
            <v>17580</v>
          </cell>
          <cell r="AA158">
            <v>1</v>
          </cell>
          <cell r="AB158">
            <v>1</v>
          </cell>
          <cell r="AJ158">
            <v>1</v>
          </cell>
          <cell r="AU158">
            <v>0</v>
          </cell>
        </row>
        <row r="159">
          <cell r="C159" t="str">
            <v>CZ-13SWBAP</v>
          </cell>
          <cell r="D159" t="str">
            <v>English 254point standard</v>
          </cell>
          <cell r="E159" t="str">
            <v>DIL</v>
          </cell>
          <cell r="I159">
            <v>6287.27</v>
          </cell>
          <cell r="K159">
            <v>6287.27</v>
          </cell>
          <cell r="L159">
            <v>2.1691999999999999E-2</v>
          </cell>
          <cell r="M159">
            <v>6491.7406646325435</v>
          </cell>
          <cell r="N159">
            <v>7140.9147310957987</v>
          </cell>
          <cell r="O159">
            <v>7140.9147310957987</v>
          </cell>
          <cell r="P159">
            <v>0</v>
          </cell>
          <cell r="Q159">
            <v>0.43705402643887914</v>
          </cell>
          <cell r="R159">
            <v>22022.399999999998</v>
          </cell>
          <cell r="S159">
            <v>12684.902400000001</v>
          </cell>
          <cell r="T159">
            <v>1</v>
          </cell>
          <cell r="U159">
            <v>6287.27</v>
          </cell>
          <cell r="V159">
            <v>6491.7406646325435</v>
          </cell>
          <cell r="W159">
            <v>7140.9147310957987</v>
          </cell>
          <cell r="X159">
            <v>12684.902400000001</v>
          </cell>
          <cell r="Y159">
            <v>23680</v>
          </cell>
          <cell r="AA159">
            <v>1</v>
          </cell>
          <cell r="AB159">
            <v>1</v>
          </cell>
          <cell r="AJ159">
            <v>1</v>
          </cell>
          <cell r="AU159">
            <v>0</v>
          </cell>
        </row>
        <row r="160">
          <cell r="C160" t="str">
            <v>CZ-10SWCAP</v>
          </cell>
          <cell r="D160" t="str">
            <v>English 64point DIO</v>
          </cell>
          <cell r="E160" t="str">
            <v>DIL</v>
          </cell>
          <cell r="I160">
            <v>1773.41</v>
          </cell>
          <cell r="K160">
            <v>1773.41</v>
          </cell>
          <cell r="L160">
            <v>1.2005999999999999E-2</v>
          </cell>
          <cell r="M160">
            <v>1831.5152308360052</v>
          </cell>
          <cell r="N160">
            <v>2014.666753919606</v>
          </cell>
          <cell r="O160">
            <v>2014.666753919606</v>
          </cell>
          <cell r="P160">
            <v>0</v>
          </cell>
          <cell r="Q160">
            <v>0.4823304683021904</v>
          </cell>
          <cell r="R160">
            <v>6756.5987999999998</v>
          </cell>
          <cell r="S160">
            <v>3891.8009088000003</v>
          </cell>
          <cell r="T160">
            <v>1</v>
          </cell>
          <cell r="U160">
            <v>1773.41</v>
          </cell>
          <cell r="V160">
            <v>1831.5152308360052</v>
          </cell>
          <cell r="W160">
            <v>2014.666753919606</v>
          </cell>
          <cell r="X160">
            <v>3891.8009088000003</v>
          </cell>
          <cell r="Y160">
            <v>7265.16</v>
          </cell>
          <cell r="AA160">
            <v>4</v>
          </cell>
          <cell r="AB160">
            <v>1</v>
          </cell>
          <cell r="AJ160">
            <v>1</v>
          </cell>
          <cell r="AU160">
            <v>0</v>
          </cell>
        </row>
        <row r="161">
          <cell r="C161" t="str">
            <v>CZ-11SWCAP</v>
          </cell>
          <cell r="D161" t="str">
            <v>English 128point DIO</v>
          </cell>
          <cell r="E161" t="str">
            <v>DIL</v>
          </cell>
          <cell r="I161">
            <v>3546.82</v>
          </cell>
          <cell r="K161">
            <v>3546.82</v>
          </cell>
          <cell r="L161">
            <v>1.1483999999999999E-2</v>
          </cell>
          <cell r="M161">
            <v>3662.1122712195879</v>
          </cell>
          <cell r="N161">
            <v>4028.3234983415468</v>
          </cell>
          <cell r="O161">
            <v>4028.3234983415468</v>
          </cell>
          <cell r="P161">
            <v>0</v>
          </cell>
          <cell r="Q161">
            <v>0.5365531423045321</v>
          </cell>
          <cell r="R161">
            <v>15090.440399999999</v>
          </cell>
          <cell r="S161">
            <v>8692.0936704000014</v>
          </cell>
          <cell r="T161">
            <v>1</v>
          </cell>
          <cell r="U161">
            <v>3546.82</v>
          </cell>
          <cell r="V161">
            <v>3662.1122712195879</v>
          </cell>
          <cell r="W161">
            <v>4028.3234983415468</v>
          </cell>
          <cell r="X161">
            <v>8692.0936704000014</v>
          </cell>
          <cell r="Y161">
            <v>16226.28</v>
          </cell>
          <cell r="AA161">
            <v>2</v>
          </cell>
          <cell r="AB161">
            <v>1</v>
          </cell>
          <cell r="AJ161">
            <v>1</v>
          </cell>
          <cell r="AU161">
            <v>0</v>
          </cell>
        </row>
        <row r="162">
          <cell r="C162" t="str">
            <v>CZ-12SWCAP</v>
          </cell>
          <cell r="D162" t="str">
            <v>English 192point DIO</v>
          </cell>
          <cell r="E162" t="str">
            <v>DIL</v>
          </cell>
          <cell r="I162">
            <v>5633.18</v>
          </cell>
          <cell r="K162">
            <v>5633.18</v>
          </cell>
          <cell r="L162">
            <v>2.1691999999999999E-2</v>
          </cell>
          <cell r="M162">
            <v>5816.5441549266443</v>
          </cell>
          <cell r="N162">
            <v>6398.1985704193094</v>
          </cell>
          <cell r="O162">
            <v>6398.1985704193094</v>
          </cell>
          <cell r="P162">
            <v>0</v>
          </cell>
          <cell r="Q162">
            <v>0.46078388055985214</v>
          </cell>
          <cell r="R162">
            <v>20600.243999999999</v>
          </cell>
          <cell r="S162">
            <v>11865.740544</v>
          </cell>
          <cell r="T162">
            <v>1</v>
          </cell>
          <cell r="U162">
            <v>5633.18</v>
          </cell>
          <cell r="V162">
            <v>5816.5441549266443</v>
          </cell>
          <cell r="W162">
            <v>6398.1985704193094</v>
          </cell>
          <cell r="X162">
            <v>11865.740544</v>
          </cell>
          <cell r="Y162">
            <v>22150.799999999999</v>
          </cell>
          <cell r="AA162">
            <v>1</v>
          </cell>
          <cell r="AB162">
            <v>1</v>
          </cell>
          <cell r="AJ162">
            <v>1</v>
          </cell>
          <cell r="AU162">
            <v>0</v>
          </cell>
        </row>
        <row r="163">
          <cell r="C163" t="str">
            <v>CZ-13SWCAP</v>
          </cell>
          <cell r="D163" t="str">
            <v>English 254point DIO</v>
          </cell>
          <cell r="E163" t="str">
            <v>DIL</v>
          </cell>
          <cell r="I163">
            <v>7928.18</v>
          </cell>
          <cell r="K163">
            <v>7928.18</v>
          </cell>
          <cell r="L163">
            <v>2.1691999999999999E-2</v>
          </cell>
          <cell r="M163">
            <v>8185.6003853766442</v>
          </cell>
          <cell r="N163">
            <v>9004.1604239143089</v>
          </cell>
          <cell r="O163">
            <v>9004.1604239143089</v>
          </cell>
          <cell r="P163">
            <v>0</v>
          </cell>
          <cell r="Q163">
            <v>0.4366405951536011</v>
          </cell>
          <cell r="R163">
            <v>27748.223999999998</v>
          </cell>
          <cell r="S163">
            <v>15982.977024000002</v>
          </cell>
          <cell r="T163">
            <v>1</v>
          </cell>
          <cell r="U163">
            <v>7928.18</v>
          </cell>
          <cell r="V163">
            <v>8185.6003853766442</v>
          </cell>
          <cell r="W163">
            <v>9004.1604239143089</v>
          </cell>
          <cell r="X163">
            <v>15982.977024000002</v>
          </cell>
          <cell r="Y163">
            <v>29836.799999999999</v>
          </cell>
          <cell r="AA163">
            <v>1</v>
          </cell>
          <cell r="AB163">
            <v>1</v>
          </cell>
          <cell r="AJ163">
            <v>1</v>
          </cell>
          <cell r="AU163">
            <v>0</v>
          </cell>
        </row>
        <row r="164">
          <cell r="C164" t="str">
            <v>CZ-10SWBAS</v>
          </cell>
          <cell r="D164" t="str">
            <v>Spanish 64point standard</v>
          </cell>
          <cell r="E164" t="str">
            <v>DIL</v>
          </cell>
          <cell r="I164">
            <v>1323.64</v>
          </cell>
          <cell r="K164">
            <v>1323.64</v>
          </cell>
          <cell r="L164">
            <v>1.2005999999999999E-2</v>
          </cell>
          <cell r="M164">
            <v>1367.2318230933051</v>
          </cell>
          <cell r="N164">
            <v>1503.9550054026358</v>
          </cell>
          <cell r="O164">
            <v>1503.9550054026358</v>
          </cell>
          <cell r="P164">
            <v>0</v>
          </cell>
          <cell r="Q164">
            <v>0.51308318405434017</v>
          </cell>
          <cell r="R164">
            <v>5362.3799999999992</v>
          </cell>
          <cell r="S164">
            <v>3088.7308800000001</v>
          </cell>
          <cell r="T164">
            <v>1</v>
          </cell>
          <cell r="U164">
            <v>1323.64</v>
          </cell>
          <cell r="V164">
            <v>1367.2318230933051</v>
          </cell>
          <cell r="W164">
            <v>1503.9550054026358</v>
          </cell>
          <cell r="X164">
            <v>3088.7308800000001</v>
          </cell>
          <cell r="Y164">
            <v>5766</v>
          </cell>
          <cell r="AA164">
            <v>5</v>
          </cell>
          <cell r="AB164">
            <v>1</v>
          </cell>
          <cell r="AJ164">
            <v>1</v>
          </cell>
          <cell r="AU164">
            <v>0</v>
          </cell>
        </row>
        <row r="165">
          <cell r="C165" t="str">
            <v>CZ-11SWBAS</v>
          </cell>
          <cell r="D165" t="str">
            <v>Spanish 128point standard</v>
          </cell>
          <cell r="E165" t="str">
            <v>DIL</v>
          </cell>
          <cell r="I165">
            <v>2812.73</v>
          </cell>
          <cell r="K165">
            <v>2812.73</v>
          </cell>
          <cell r="L165">
            <v>1.1483999999999999E-2</v>
          </cell>
          <cell r="M165">
            <v>2904.3342807136873</v>
          </cell>
          <cell r="N165">
            <v>3194.7677087850561</v>
          </cell>
          <cell r="O165">
            <v>3194.7677087850561</v>
          </cell>
          <cell r="P165">
            <v>0</v>
          </cell>
          <cell r="Q165">
            <v>0.53688864090624489</v>
          </cell>
          <cell r="R165">
            <v>11976.539999999999</v>
          </cell>
          <cell r="S165">
            <v>6898.48704</v>
          </cell>
          <cell r="T165">
            <v>1</v>
          </cell>
          <cell r="U165">
            <v>2812.73</v>
          </cell>
          <cell r="V165">
            <v>2904.3342807136873</v>
          </cell>
          <cell r="W165">
            <v>3194.7677087850561</v>
          </cell>
          <cell r="X165">
            <v>6898.48704</v>
          </cell>
          <cell r="Y165">
            <v>12878</v>
          </cell>
          <cell r="AA165">
            <v>2</v>
          </cell>
          <cell r="AB165">
            <v>1</v>
          </cell>
          <cell r="AJ165">
            <v>1</v>
          </cell>
          <cell r="AU165">
            <v>0</v>
          </cell>
        </row>
        <row r="166">
          <cell r="C166" t="str">
            <v>CZ-12SWBAS</v>
          </cell>
          <cell r="D166" t="str">
            <v>Spanish 192point standard</v>
          </cell>
          <cell r="E166" t="str">
            <v>DIL</v>
          </cell>
          <cell r="I166">
            <v>4467.2700000000004</v>
          </cell>
          <cell r="K166">
            <v>4467.2700000000004</v>
          </cell>
          <cell r="L166">
            <v>2.1691999999999999E-2</v>
          </cell>
          <cell r="M166">
            <v>4613.0119764325436</v>
          </cell>
          <cell r="N166">
            <v>5074.3131740757981</v>
          </cell>
          <cell r="O166">
            <v>5074.3131740757981</v>
          </cell>
          <cell r="P166">
            <v>0</v>
          </cell>
          <cell r="Q166">
            <v>0.46116851488308552</v>
          </cell>
          <cell r="R166">
            <v>16349.4</v>
          </cell>
          <cell r="S166">
            <v>9417.2544000000016</v>
          </cell>
          <cell r="T166">
            <v>1</v>
          </cell>
          <cell r="U166">
            <v>4467.2700000000004</v>
          </cell>
          <cell r="V166">
            <v>4613.0119764325436</v>
          </cell>
          <cell r="W166">
            <v>5074.3131740757981</v>
          </cell>
          <cell r="X166">
            <v>9417.2544000000016</v>
          </cell>
          <cell r="Y166">
            <v>17580</v>
          </cell>
          <cell r="AA166">
            <v>1</v>
          </cell>
          <cell r="AB166">
            <v>1</v>
          </cell>
          <cell r="AJ166">
            <v>1</v>
          </cell>
          <cell r="AU166">
            <v>0</v>
          </cell>
        </row>
        <row r="167">
          <cell r="C167" t="str">
            <v>CZ-13SWBAS</v>
          </cell>
          <cell r="D167" t="str">
            <v>Spanish 254point standard</v>
          </cell>
          <cell r="E167" t="str">
            <v>DIL</v>
          </cell>
          <cell r="I167">
            <v>6287.27</v>
          </cell>
          <cell r="K167">
            <v>6287.27</v>
          </cell>
          <cell r="L167">
            <v>2.1691999999999999E-2</v>
          </cell>
          <cell r="M167">
            <v>6491.7406646325435</v>
          </cell>
          <cell r="N167">
            <v>7140.9147310957987</v>
          </cell>
          <cell r="O167">
            <v>7140.9147310957987</v>
          </cell>
          <cell r="P167">
            <v>0</v>
          </cell>
          <cell r="Q167">
            <v>0.43705402643887914</v>
          </cell>
          <cell r="R167">
            <v>22022.399999999998</v>
          </cell>
          <cell r="S167">
            <v>12684.902400000001</v>
          </cell>
          <cell r="T167">
            <v>1</v>
          </cell>
          <cell r="U167">
            <v>6287.27</v>
          </cell>
          <cell r="V167">
            <v>6491.7406646325435</v>
          </cell>
          <cell r="W167">
            <v>7140.9147310957987</v>
          </cell>
          <cell r="X167">
            <v>12684.902400000001</v>
          </cell>
          <cell r="Y167">
            <v>23680</v>
          </cell>
          <cell r="AA167">
            <v>1</v>
          </cell>
          <cell r="AB167">
            <v>1</v>
          </cell>
          <cell r="AJ167">
            <v>1</v>
          </cell>
          <cell r="AU167">
            <v>0</v>
          </cell>
        </row>
        <row r="168">
          <cell r="C168" t="str">
            <v>CZ-10SWCAS</v>
          </cell>
          <cell r="D168" t="str">
            <v>Spanish 64point DIO</v>
          </cell>
          <cell r="E168" t="str">
            <v>DIL</v>
          </cell>
          <cell r="I168">
            <v>1773.41</v>
          </cell>
          <cell r="K168">
            <v>1773.41</v>
          </cell>
          <cell r="L168">
            <v>1.2005999999999999E-2</v>
          </cell>
          <cell r="M168">
            <v>1831.5152308360052</v>
          </cell>
          <cell r="N168">
            <v>2014.666753919606</v>
          </cell>
          <cell r="O168">
            <v>2014.666753919606</v>
          </cell>
          <cell r="P168">
            <v>0</v>
          </cell>
          <cell r="Q168">
            <v>0.4823304683021904</v>
          </cell>
          <cell r="R168">
            <v>6756.5987999999998</v>
          </cell>
          <cell r="S168">
            <v>3891.8009088000003</v>
          </cell>
          <cell r="T168">
            <v>1</v>
          </cell>
          <cell r="U168">
            <v>1773.41</v>
          </cell>
          <cell r="V168">
            <v>1831.5152308360052</v>
          </cell>
          <cell r="W168">
            <v>2014.666753919606</v>
          </cell>
          <cell r="X168">
            <v>3891.8009088000003</v>
          </cell>
          <cell r="Y168">
            <v>7265.16</v>
          </cell>
          <cell r="AA168">
            <v>4</v>
          </cell>
          <cell r="AB168">
            <v>1</v>
          </cell>
          <cell r="AJ168">
            <v>1</v>
          </cell>
          <cell r="AU168">
            <v>0</v>
          </cell>
        </row>
        <row r="169">
          <cell r="C169" t="str">
            <v>CZ-11SWCAS</v>
          </cell>
          <cell r="D169" t="str">
            <v>Spanish 128point DIO</v>
          </cell>
          <cell r="E169" t="str">
            <v>DIL</v>
          </cell>
          <cell r="I169">
            <v>3546.82</v>
          </cell>
          <cell r="K169">
            <v>3546.82</v>
          </cell>
          <cell r="L169">
            <v>1.1483999999999999E-2</v>
          </cell>
          <cell r="M169">
            <v>3662.1122712195879</v>
          </cell>
          <cell r="N169">
            <v>4028.3234983415468</v>
          </cell>
          <cell r="O169">
            <v>4028.3234983415468</v>
          </cell>
          <cell r="P169">
            <v>0</v>
          </cell>
          <cell r="Q169">
            <v>0.5365531423045321</v>
          </cell>
          <cell r="R169">
            <v>15090.440399999999</v>
          </cell>
          <cell r="S169">
            <v>8692.0936704000014</v>
          </cell>
          <cell r="T169">
            <v>1</v>
          </cell>
          <cell r="U169">
            <v>3546.82</v>
          </cell>
          <cell r="V169">
            <v>3662.1122712195879</v>
          </cell>
          <cell r="W169">
            <v>4028.3234983415468</v>
          </cell>
          <cell r="X169">
            <v>8692.0936704000014</v>
          </cell>
          <cell r="Y169">
            <v>16226.28</v>
          </cell>
          <cell r="AA169">
            <v>1</v>
          </cell>
          <cell r="AB169">
            <v>1</v>
          </cell>
          <cell r="AJ169">
            <v>1</v>
          </cell>
          <cell r="AU169">
            <v>0</v>
          </cell>
        </row>
        <row r="170">
          <cell r="C170" t="str">
            <v>CZ-12SWCAS</v>
          </cell>
          <cell r="D170" t="str">
            <v>Spanish 192point DIO</v>
          </cell>
          <cell r="E170" t="str">
            <v>DIL</v>
          </cell>
          <cell r="I170">
            <v>5633.18</v>
          </cell>
          <cell r="K170">
            <v>5633.18</v>
          </cell>
          <cell r="L170">
            <v>2.1691999999999999E-2</v>
          </cell>
          <cell r="M170">
            <v>5816.5441549266443</v>
          </cell>
          <cell r="N170">
            <v>6398.1985704193094</v>
          </cell>
          <cell r="O170">
            <v>6398.1985704193094</v>
          </cell>
          <cell r="P170">
            <v>0</v>
          </cell>
          <cell r="Q170">
            <v>0.46078388055985214</v>
          </cell>
          <cell r="R170">
            <v>20600.243999999999</v>
          </cell>
          <cell r="S170">
            <v>11865.740544</v>
          </cell>
          <cell r="T170">
            <v>1</v>
          </cell>
          <cell r="U170">
            <v>5633.18</v>
          </cell>
          <cell r="V170">
            <v>5816.5441549266443</v>
          </cell>
          <cell r="W170">
            <v>6398.1985704193094</v>
          </cell>
          <cell r="X170">
            <v>11865.740544</v>
          </cell>
          <cell r="Y170">
            <v>22150.799999999999</v>
          </cell>
          <cell r="AA170">
            <v>1</v>
          </cell>
          <cell r="AB170">
            <v>1</v>
          </cell>
          <cell r="AJ170">
            <v>1</v>
          </cell>
          <cell r="AU170">
            <v>0</v>
          </cell>
        </row>
        <row r="171">
          <cell r="C171" t="str">
            <v>CZ-13SWCAS</v>
          </cell>
          <cell r="D171" t="str">
            <v>Spanish 254point DIO</v>
          </cell>
          <cell r="E171" t="str">
            <v>DIL</v>
          </cell>
          <cell r="I171">
            <v>7928.18</v>
          </cell>
          <cell r="K171">
            <v>7928.18</v>
          </cell>
          <cell r="L171">
            <v>2.1691999999999999E-2</v>
          </cell>
          <cell r="M171">
            <v>8185.6003853766442</v>
          </cell>
          <cell r="N171">
            <v>9004.1604239143089</v>
          </cell>
          <cell r="O171">
            <v>9004.1604239143089</v>
          </cell>
          <cell r="P171">
            <v>0</v>
          </cell>
          <cell r="Q171">
            <v>0.4366405951536011</v>
          </cell>
          <cell r="R171">
            <v>27748.223999999998</v>
          </cell>
          <cell r="S171">
            <v>15982.977024000002</v>
          </cell>
          <cell r="T171">
            <v>1</v>
          </cell>
          <cell r="U171">
            <v>7928.18</v>
          </cell>
          <cell r="V171">
            <v>8185.6003853766442</v>
          </cell>
          <cell r="W171">
            <v>9004.1604239143089</v>
          </cell>
          <cell r="X171">
            <v>15982.977024000002</v>
          </cell>
          <cell r="Y171">
            <v>29836.799999999999</v>
          </cell>
          <cell r="AA171">
            <v>2</v>
          </cell>
          <cell r="AB171">
            <v>1</v>
          </cell>
          <cell r="AJ171">
            <v>1</v>
          </cell>
          <cell r="AU171">
            <v>0</v>
          </cell>
        </row>
        <row r="172">
          <cell r="C172" t="str">
            <v>CZ-20GWAP</v>
          </cell>
          <cell r="D172" t="str">
            <v>UD Gateway (required 1UDGW per 64)</v>
          </cell>
          <cell r="E172" t="str">
            <v>DIL</v>
          </cell>
          <cell r="I172">
            <v>445.31</v>
          </cell>
          <cell r="K172">
            <v>445.31</v>
          </cell>
          <cell r="L172">
            <v>4.6979999999999999E-3</v>
          </cell>
          <cell r="M172">
            <v>460.02381160775855</v>
          </cell>
          <cell r="N172">
            <v>506.02619276853443</v>
          </cell>
          <cell r="O172">
            <v>506.02619276853443</v>
          </cell>
          <cell r="P172">
            <v>0</v>
          </cell>
          <cell r="Q172">
            <v>0.3617279164641779</v>
          </cell>
          <cell r="R172">
            <v>1376.3999999999999</v>
          </cell>
          <cell r="S172">
            <v>792.80640000000005</v>
          </cell>
          <cell r="T172">
            <v>40</v>
          </cell>
          <cell r="U172">
            <v>17812.400000000001</v>
          </cell>
          <cell r="V172">
            <v>18400.952464310343</v>
          </cell>
          <cell r="W172">
            <v>20241.047710741375</v>
          </cell>
          <cell r="X172">
            <v>31712.256000000001</v>
          </cell>
          <cell r="Y172">
            <v>1480</v>
          </cell>
          <cell r="AA172">
            <v>46</v>
          </cell>
          <cell r="AB172">
            <v>40</v>
          </cell>
          <cell r="AJ172">
            <v>40</v>
          </cell>
          <cell r="AU172">
            <v>0</v>
          </cell>
        </row>
        <row r="173">
          <cell r="C173" t="str">
            <v>CZ-01APCAP</v>
          </cell>
          <cell r="D173" t="str">
            <v>DIO adopter</v>
          </cell>
          <cell r="E173" t="str">
            <v>DIL</v>
          </cell>
          <cell r="I173">
            <v>429.98</v>
          </cell>
          <cell r="K173">
            <v>429.98</v>
          </cell>
          <cell r="L173">
            <v>5.0400000000000002E-3</v>
          </cell>
          <cell r="M173">
            <v>444.22420089341841</v>
          </cell>
          <cell r="N173">
            <v>488.64662098276028</v>
          </cell>
          <cell r="O173">
            <v>488.64662098276028</v>
          </cell>
          <cell r="P173">
            <v>0</v>
          </cell>
          <cell r="Q173">
            <v>0.29830866162525244</v>
          </cell>
          <cell r="R173">
            <v>1209</v>
          </cell>
          <cell r="S173">
            <v>696.38400000000013</v>
          </cell>
          <cell r="T173">
            <v>5</v>
          </cell>
          <cell r="U173">
            <v>2149.9</v>
          </cell>
          <cell r="V173">
            <v>2221.121004467092</v>
          </cell>
          <cell r="W173">
            <v>2443.2331049138015</v>
          </cell>
          <cell r="X173">
            <v>3481.9200000000005</v>
          </cell>
          <cell r="Y173">
            <v>1300</v>
          </cell>
          <cell r="AA173">
            <v>22</v>
          </cell>
          <cell r="AB173">
            <v>5</v>
          </cell>
          <cell r="AJ173">
            <v>5</v>
          </cell>
          <cell r="AU173">
            <v>0</v>
          </cell>
        </row>
        <row r="174">
          <cell r="C174" t="str">
            <v>CZ-01FULAP</v>
          </cell>
          <cell r="D174" t="str">
            <v>BMS serial connection RS232C</v>
          </cell>
          <cell r="E174" t="str">
            <v>DIL</v>
          </cell>
          <cell r="I174">
            <v>1800</v>
          </cell>
          <cell r="K174">
            <v>1800</v>
          </cell>
          <cell r="L174">
            <v>2.6879999999999999E-3</v>
          </cell>
          <cell r="M174">
            <v>1858.2803243805963</v>
          </cell>
          <cell r="N174">
            <v>2044.1083568186561</v>
          </cell>
          <cell r="O174">
            <v>2044.1083568186561</v>
          </cell>
          <cell r="P174">
            <v>0</v>
          </cell>
          <cell r="Q174">
            <v>0.3736189837213012</v>
          </cell>
          <cell r="R174">
            <v>5665.5599999999995</v>
          </cell>
          <cell r="S174">
            <v>3263.36256</v>
          </cell>
          <cell r="T174">
            <v>5</v>
          </cell>
          <cell r="U174">
            <v>9000</v>
          </cell>
          <cell r="V174">
            <v>9291.4016219029818</v>
          </cell>
          <cell r="W174">
            <v>10220.541784093281</v>
          </cell>
          <cell r="X174">
            <v>16316.8128</v>
          </cell>
          <cell r="Y174">
            <v>6092</v>
          </cell>
          <cell r="AA174">
            <v>10</v>
          </cell>
          <cell r="AB174">
            <v>5</v>
          </cell>
          <cell r="AJ174">
            <v>5</v>
          </cell>
          <cell r="AU174">
            <v>0</v>
          </cell>
        </row>
        <row r="175">
          <cell r="C175" t="str">
            <v>K-AF252LA160</v>
          </cell>
          <cell r="D175" t="str">
            <v>High efficiency filter 65% for 80/100/125FM</v>
          </cell>
          <cell r="E175" t="str">
            <v>DIL</v>
          </cell>
          <cell r="I175">
            <v>140</v>
          </cell>
          <cell r="K175">
            <v>124</v>
          </cell>
          <cell r="U175">
            <v>0</v>
          </cell>
          <cell r="AB175">
            <v>0</v>
          </cell>
        </row>
        <row r="176">
          <cell r="C176" t="str">
            <v>K-AF252LA56</v>
          </cell>
          <cell r="D176" t="str">
            <v>High efficiency filter 65% for 40/50FM</v>
          </cell>
          <cell r="E176" t="str">
            <v>DIL</v>
          </cell>
          <cell r="I176">
            <v>75</v>
          </cell>
          <cell r="K176">
            <v>66</v>
          </cell>
          <cell r="U176">
            <v>0</v>
          </cell>
          <cell r="AB176">
            <v>0</v>
          </cell>
        </row>
        <row r="177">
          <cell r="C177" t="str">
            <v>K-AF252LA80</v>
          </cell>
          <cell r="D177" t="str">
            <v>High efficiency filter 65% for 63FM</v>
          </cell>
          <cell r="E177" t="str">
            <v>DIL</v>
          </cell>
          <cell r="I177">
            <v>100</v>
          </cell>
          <cell r="K177">
            <v>89</v>
          </cell>
          <cell r="U177">
            <v>0</v>
          </cell>
          <cell r="AB177">
            <v>0</v>
          </cell>
        </row>
        <row r="178">
          <cell r="C178" t="str">
            <v>K-AF253LA160</v>
          </cell>
          <cell r="D178" t="str">
            <v>High efficiency filter 90% for 80/100/125FM</v>
          </cell>
          <cell r="E178" t="str">
            <v>DIL</v>
          </cell>
          <cell r="I178">
            <v>150</v>
          </cell>
          <cell r="K178">
            <v>133</v>
          </cell>
          <cell r="U178">
            <v>0</v>
          </cell>
          <cell r="AB178">
            <v>0</v>
          </cell>
        </row>
        <row r="179">
          <cell r="C179" t="str">
            <v>K-AF253LA56</v>
          </cell>
          <cell r="D179" t="str">
            <v>High efficiency filter 90% for 40/50FM</v>
          </cell>
          <cell r="E179" t="str">
            <v>DIL</v>
          </cell>
          <cell r="I179">
            <v>80</v>
          </cell>
          <cell r="K179">
            <v>71</v>
          </cell>
          <cell r="U179">
            <v>0</v>
          </cell>
          <cell r="AB179">
            <v>0</v>
          </cell>
        </row>
        <row r="180">
          <cell r="C180" t="str">
            <v>K-AF253LA80</v>
          </cell>
          <cell r="D180" t="str">
            <v>High efficiency filter 90% for 63FM</v>
          </cell>
          <cell r="E180" t="str">
            <v>DIL</v>
          </cell>
          <cell r="I180">
            <v>110</v>
          </cell>
          <cell r="K180">
            <v>97</v>
          </cell>
          <cell r="U180">
            <v>0</v>
          </cell>
          <cell r="AB180">
            <v>0</v>
          </cell>
        </row>
        <row r="181">
          <cell r="C181" t="str">
            <v>K-AFJ301L140</v>
          </cell>
          <cell r="D181" t="str">
            <v>High efficiency filter 90% for 63FM</v>
          </cell>
          <cell r="E181" t="str">
            <v>DIL</v>
          </cell>
          <cell r="I181">
            <v>55</v>
          </cell>
          <cell r="K181">
            <v>49</v>
          </cell>
          <cell r="U181">
            <v>0</v>
          </cell>
          <cell r="AB181">
            <v>0</v>
          </cell>
        </row>
        <row r="182">
          <cell r="C182" t="str">
            <v>K-AFJ301L71</v>
          </cell>
          <cell r="D182" t="str">
            <v>Replacement long life filter for 40/50/63/80EM</v>
          </cell>
          <cell r="E182" t="str">
            <v>DIL</v>
          </cell>
          <cell r="I182">
            <v>34</v>
          </cell>
          <cell r="K182">
            <v>30</v>
          </cell>
          <cell r="U182">
            <v>0</v>
          </cell>
          <cell r="AB182">
            <v>0</v>
          </cell>
        </row>
        <row r="183">
          <cell r="C183" t="str">
            <v>K-AFJ303L140</v>
          </cell>
          <cell r="D183" t="str">
            <v>High efficiency filter 90% for 100/125EM</v>
          </cell>
          <cell r="E183" t="str">
            <v>DIL</v>
          </cell>
          <cell r="I183">
            <v>245</v>
          </cell>
          <cell r="K183">
            <v>217</v>
          </cell>
          <cell r="U183">
            <v>0</v>
          </cell>
          <cell r="AB183">
            <v>0</v>
          </cell>
        </row>
        <row r="184">
          <cell r="C184" t="str">
            <v>K-AFJ302L71</v>
          </cell>
          <cell r="D184" t="str">
            <v>High efficiency filter 65% for 40/50/63/80EM</v>
          </cell>
          <cell r="E184" t="str">
            <v>DIL</v>
          </cell>
          <cell r="I184">
            <v>165</v>
          </cell>
          <cell r="K184">
            <v>147</v>
          </cell>
          <cell r="U184">
            <v>0</v>
          </cell>
          <cell r="AB184">
            <v>0</v>
          </cell>
        </row>
        <row r="185">
          <cell r="C185" t="str">
            <v>K-AFJ302L140</v>
          </cell>
          <cell r="D185" t="str">
            <v>High efficiency filter 65% for 100/125EM</v>
          </cell>
          <cell r="E185" t="str">
            <v>DIL</v>
          </cell>
          <cell r="I185">
            <v>235</v>
          </cell>
          <cell r="K185">
            <v>208</v>
          </cell>
          <cell r="U185">
            <v>0</v>
          </cell>
          <cell r="AB185">
            <v>0</v>
          </cell>
        </row>
        <row r="186">
          <cell r="C186" t="str">
            <v>K-AFJ303L71</v>
          </cell>
          <cell r="D186" t="str">
            <v>High efficiency filter 90% for 40/50/63/80EM</v>
          </cell>
          <cell r="E186" t="str">
            <v>DIL</v>
          </cell>
          <cell r="I186">
            <v>175</v>
          </cell>
          <cell r="K186">
            <v>155</v>
          </cell>
          <cell r="U186">
            <v>0</v>
          </cell>
          <cell r="AB186">
            <v>0</v>
          </cell>
        </row>
        <row r="187">
          <cell r="C187" t="str">
            <v>K-AFJ371L280</v>
          </cell>
          <cell r="D187" t="str">
            <v>Replacement long life filter for 200/250EM</v>
          </cell>
          <cell r="E187" t="str">
            <v>DIL</v>
          </cell>
          <cell r="I187">
            <v>75</v>
          </cell>
          <cell r="K187">
            <v>66</v>
          </cell>
          <cell r="U187">
            <v>0</v>
          </cell>
          <cell r="AB187">
            <v>0</v>
          </cell>
        </row>
        <row r="188">
          <cell r="C188" t="str">
            <v>K-AF495FA140</v>
          </cell>
          <cell r="D188" t="str">
            <v>Replacement long life filter</v>
          </cell>
          <cell r="E188" t="str">
            <v>DIL</v>
          </cell>
          <cell r="I188">
            <v>20</v>
          </cell>
          <cell r="K188">
            <v>18</v>
          </cell>
          <cell r="U188">
            <v>0</v>
          </cell>
          <cell r="AB188">
            <v>0</v>
          </cell>
        </row>
        <row r="189">
          <cell r="C189" t="str">
            <v>K-AF501DA56</v>
          </cell>
          <cell r="D189" t="str">
            <v>Replacement long life filter for 32TM</v>
          </cell>
          <cell r="E189" t="str">
            <v>DIL</v>
          </cell>
          <cell r="I189">
            <v>18</v>
          </cell>
          <cell r="K189">
            <v>16</v>
          </cell>
          <cell r="U189">
            <v>0</v>
          </cell>
          <cell r="AB189">
            <v>0</v>
          </cell>
        </row>
        <row r="190">
          <cell r="C190" t="str">
            <v>K-AFJ501DA80</v>
          </cell>
          <cell r="D190" t="str">
            <v>Replacement long life filter for 63TM</v>
          </cell>
          <cell r="E190" t="str">
            <v>DIL</v>
          </cell>
          <cell r="I190">
            <v>19</v>
          </cell>
          <cell r="K190">
            <v>17</v>
          </cell>
          <cell r="U190">
            <v>0</v>
          </cell>
          <cell r="AB190">
            <v>0</v>
          </cell>
        </row>
        <row r="191">
          <cell r="C191" t="str">
            <v>K-AF501DA112</v>
          </cell>
          <cell r="D191" t="str">
            <v>Replacement long life filter for 100TM</v>
          </cell>
          <cell r="E191" t="str">
            <v>DIL</v>
          </cell>
          <cell r="I191">
            <v>25</v>
          </cell>
          <cell r="K191">
            <v>22</v>
          </cell>
          <cell r="U191">
            <v>0</v>
          </cell>
          <cell r="AB191">
            <v>0</v>
          </cell>
        </row>
        <row r="192">
          <cell r="C192" t="str">
            <v>K-AFJ521F56</v>
          </cell>
          <cell r="D192" t="str">
            <v>Long life replacement filter for 25/32/40DM</v>
          </cell>
          <cell r="E192" t="str">
            <v>DIL</v>
          </cell>
          <cell r="I192">
            <v>19</v>
          </cell>
          <cell r="K192">
            <v>17</v>
          </cell>
          <cell r="U192">
            <v>0</v>
          </cell>
          <cell r="AB192">
            <v>0</v>
          </cell>
        </row>
        <row r="193">
          <cell r="C193" t="str">
            <v>K-AFJ521F80</v>
          </cell>
          <cell r="D193" t="str">
            <v>Long life replacement filter for 63DM</v>
          </cell>
          <cell r="E193" t="str">
            <v>DIL</v>
          </cell>
          <cell r="I193">
            <v>23</v>
          </cell>
          <cell r="K193">
            <v>21</v>
          </cell>
          <cell r="U193">
            <v>0</v>
          </cell>
          <cell r="AB193">
            <v>0</v>
          </cell>
        </row>
        <row r="194">
          <cell r="C194" t="str">
            <v>K-AFJ551K160</v>
          </cell>
          <cell r="D194" t="str">
            <v>Repalcement long life filter (non woven type)</v>
          </cell>
          <cell r="E194" t="str">
            <v>DIL</v>
          </cell>
          <cell r="I194">
            <v>20</v>
          </cell>
          <cell r="K194">
            <v>17</v>
          </cell>
          <cell r="U194">
            <v>0</v>
          </cell>
          <cell r="AB194">
            <v>0</v>
          </cell>
        </row>
        <row r="195">
          <cell r="C195" t="str">
            <v>K-AF55KA160H</v>
          </cell>
          <cell r="D195" t="str">
            <v xml:space="preserve">Repalcement ultra long life filter </v>
          </cell>
          <cell r="E195" t="str">
            <v>DIL</v>
          </cell>
          <cell r="I195">
            <v>75</v>
          </cell>
          <cell r="K195">
            <v>66</v>
          </cell>
          <cell r="U195">
            <v>0</v>
          </cell>
          <cell r="AB195">
            <v>0</v>
          </cell>
        </row>
        <row r="196">
          <cell r="C196" t="str">
            <v>K-AF552HA160</v>
          </cell>
          <cell r="D196" t="str">
            <v>Replacement High efficiency filter 65% for 100&amp;125U1DPQ</v>
          </cell>
          <cell r="E196" t="str">
            <v>DIL</v>
          </cell>
          <cell r="I196">
            <v>135</v>
          </cell>
          <cell r="K196">
            <v>119</v>
          </cell>
          <cell r="U196">
            <v>0</v>
          </cell>
          <cell r="AB196">
            <v>0</v>
          </cell>
        </row>
        <row r="197">
          <cell r="C197" t="str">
            <v>K-AF552HA80</v>
          </cell>
          <cell r="D197" t="str">
            <v>Replacement High efficiency filter 65% for 35 to 71U1DPQ</v>
          </cell>
          <cell r="E197" t="str">
            <v>DIL</v>
          </cell>
          <cell r="I197">
            <v>105</v>
          </cell>
          <cell r="K197">
            <v>93</v>
          </cell>
          <cell r="U197">
            <v>0</v>
          </cell>
          <cell r="AB197">
            <v>0</v>
          </cell>
        </row>
        <row r="198">
          <cell r="C198" t="str">
            <v>K-AF553HA160</v>
          </cell>
          <cell r="D198" t="str">
            <v>Replacement High efficiency filter 90% for 100&amp;125U1DPQ</v>
          </cell>
          <cell r="E198" t="str">
            <v>DIL</v>
          </cell>
          <cell r="I198">
            <v>140</v>
          </cell>
          <cell r="K198">
            <v>124</v>
          </cell>
          <cell r="U198">
            <v>0</v>
          </cell>
          <cell r="AB198">
            <v>0</v>
          </cell>
        </row>
        <row r="199">
          <cell r="C199" t="str">
            <v>K-AF553HA80</v>
          </cell>
          <cell r="D199" t="str">
            <v>Replacement High efficiency filter 90% for 35 to 71U1DPQ</v>
          </cell>
          <cell r="E199" t="str">
            <v>DIL</v>
          </cell>
          <cell r="I199">
            <v>110</v>
          </cell>
          <cell r="K199">
            <v>97</v>
          </cell>
          <cell r="U199">
            <v>0</v>
          </cell>
          <cell r="AB199">
            <v>0</v>
          </cell>
        </row>
        <row r="200">
          <cell r="C200" t="str">
            <v>K-AF556DA160</v>
          </cell>
          <cell r="D200" t="str">
            <v>High efficiency filter 90% for 80 to 125UM/100&amp;125U1</v>
          </cell>
          <cell r="E200" t="str">
            <v>DIL</v>
          </cell>
          <cell r="I200">
            <v>305</v>
          </cell>
          <cell r="K200">
            <v>270</v>
          </cell>
          <cell r="U200">
            <v>0</v>
          </cell>
          <cell r="AB200">
            <v>0</v>
          </cell>
        </row>
        <row r="201">
          <cell r="C201" t="str">
            <v>K-AF556DA80</v>
          </cell>
          <cell r="D201" t="str">
            <v>High efficiency filter 90% for 20 to 63UM/71U1</v>
          </cell>
          <cell r="E201" t="str">
            <v>DIL</v>
          </cell>
          <cell r="I201">
            <v>275</v>
          </cell>
          <cell r="K201">
            <v>244</v>
          </cell>
          <cell r="U201">
            <v>0</v>
          </cell>
          <cell r="AB201">
            <v>0</v>
          </cell>
        </row>
        <row r="202">
          <cell r="C202" t="str">
            <v>K-AF557DA160</v>
          </cell>
          <cell r="D202" t="str">
            <v>High efficiency filter 90% for 80 to 125UM/100&amp;125U1</v>
          </cell>
          <cell r="E202" t="str">
            <v>DIL</v>
          </cell>
          <cell r="I202">
            <v>311</v>
          </cell>
          <cell r="K202">
            <v>275</v>
          </cell>
          <cell r="U202">
            <v>0</v>
          </cell>
          <cell r="AB202">
            <v>0</v>
          </cell>
        </row>
        <row r="203">
          <cell r="C203" t="str">
            <v>K-AF557DA80</v>
          </cell>
          <cell r="D203" t="str">
            <v>High efficiency filter 90% for 20 to 63UM/71U1</v>
          </cell>
          <cell r="E203" t="str">
            <v>DIL</v>
          </cell>
          <cell r="I203">
            <v>280</v>
          </cell>
          <cell r="K203">
            <v>248</v>
          </cell>
          <cell r="U203">
            <v>0</v>
          </cell>
          <cell r="AB203">
            <v>0</v>
          </cell>
        </row>
        <row r="204">
          <cell r="C204" t="str">
            <v>K-AF55DA160</v>
          </cell>
          <cell r="D204" t="str">
            <v xml:space="preserve">Ultra long life filter </v>
          </cell>
          <cell r="E204" t="str">
            <v>DIL</v>
          </cell>
          <cell r="I204">
            <v>200</v>
          </cell>
          <cell r="K204">
            <v>177</v>
          </cell>
          <cell r="U204">
            <v>0</v>
          </cell>
          <cell r="AB204">
            <v>0</v>
          </cell>
        </row>
        <row r="205">
          <cell r="C205" t="str">
            <v>K-AFQ441BA60</v>
          </cell>
          <cell r="D205" t="str">
            <v>Replacement long life filter</v>
          </cell>
          <cell r="E205" t="str">
            <v>DIL</v>
          </cell>
          <cell r="I205">
            <v>19</v>
          </cell>
          <cell r="K205">
            <v>17</v>
          </cell>
          <cell r="U205">
            <v>0</v>
          </cell>
          <cell r="AB205">
            <v>0</v>
          </cell>
        </row>
        <row r="206">
          <cell r="C206" t="str">
            <v>K-AJ25LA160B</v>
          </cell>
          <cell r="D206" t="str">
            <v>Filter chamber for rear suction 80/100/125FM</v>
          </cell>
          <cell r="E206" t="str">
            <v>DIL</v>
          </cell>
          <cell r="I206">
            <v>205</v>
          </cell>
          <cell r="K206">
            <v>181</v>
          </cell>
          <cell r="U206">
            <v>0</v>
          </cell>
          <cell r="AB206">
            <v>0</v>
          </cell>
        </row>
        <row r="207">
          <cell r="C207" t="str">
            <v>K-AJ25LA160D</v>
          </cell>
          <cell r="D207" t="str">
            <v>Filter chamber for bottom suction 80/100/125FM</v>
          </cell>
          <cell r="E207" t="str">
            <v>DIL</v>
          </cell>
          <cell r="I207">
            <v>65</v>
          </cell>
          <cell r="K207">
            <v>58</v>
          </cell>
          <cell r="U207">
            <v>0</v>
          </cell>
          <cell r="AB207">
            <v>0</v>
          </cell>
        </row>
        <row r="208">
          <cell r="C208" t="str">
            <v>K-AJ25LA56B</v>
          </cell>
          <cell r="D208" t="str">
            <v>Filter chamber for rear suction 40/50FM</v>
          </cell>
          <cell r="E208" t="str">
            <v>DIL</v>
          </cell>
          <cell r="I208">
            <v>135</v>
          </cell>
          <cell r="K208">
            <v>119</v>
          </cell>
          <cell r="U208">
            <v>0</v>
          </cell>
          <cell r="AB208">
            <v>0</v>
          </cell>
        </row>
        <row r="209">
          <cell r="C209" t="str">
            <v>K-AJ25LA56B8</v>
          </cell>
          <cell r="D209" t="str">
            <v xml:space="preserve">Filter Chamber for Rear suction </v>
          </cell>
          <cell r="E209" t="str">
            <v>DIL</v>
          </cell>
          <cell r="I209">
            <v>135</v>
          </cell>
          <cell r="K209">
            <v>119</v>
          </cell>
          <cell r="U209">
            <v>0</v>
          </cell>
          <cell r="AB209">
            <v>0</v>
          </cell>
        </row>
        <row r="210">
          <cell r="C210" t="str">
            <v>K-AJ25LA56D</v>
          </cell>
          <cell r="D210" t="str">
            <v>Filter chamber for bottom suction 40/50FM</v>
          </cell>
          <cell r="E210" t="str">
            <v>DIL</v>
          </cell>
          <cell r="I210">
            <v>50</v>
          </cell>
          <cell r="K210">
            <v>44</v>
          </cell>
          <cell r="U210">
            <v>0</v>
          </cell>
          <cell r="AB210">
            <v>0</v>
          </cell>
        </row>
        <row r="211">
          <cell r="C211" t="str">
            <v>K-AJ25LA80B</v>
          </cell>
          <cell r="D211" t="str">
            <v>Filter chamber for rear suction 63FM</v>
          </cell>
          <cell r="E211" t="str">
            <v>DIL</v>
          </cell>
          <cell r="I211">
            <v>150</v>
          </cell>
          <cell r="K211">
            <v>133</v>
          </cell>
          <cell r="U211">
            <v>0</v>
          </cell>
          <cell r="AB211">
            <v>0</v>
          </cell>
        </row>
        <row r="212">
          <cell r="C212" t="str">
            <v>K-AJ25LA80D</v>
          </cell>
          <cell r="D212" t="str">
            <v>Filter chamber for bottom suction 63FM</v>
          </cell>
          <cell r="E212" t="str">
            <v>DIL</v>
          </cell>
          <cell r="I212">
            <v>50</v>
          </cell>
          <cell r="K212">
            <v>44</v>
          </cell>
          <cell r="U212">
            <v>0</v>
          </cell>
          <cell r="AB212">
            <v>0</v>
          </cell>
        </row>
        <row r="213">
          <cell r="C213" t="str">
            <v>K-BBJ25KA160</v>
          </cell>
          <cell r="D213" t="str">
            <v>Screening door/Blind board for 80/100/125FM</v>
          </cell>
          <cell r="E213" t="str">
            <v>DIL</v>
          </cell>
          <cell r="I213">
            <v>32</v>
          </cell>
          <cell r="K213">
            <v>28</v>
          </cell>
          <cell r="U213">
            <v>0</v>
          </cell>
          <cell r="AB213">
            <v>0</v>
          </cell>
        </row>
        <row r="214">
          <cell r="C214" t="str">
            <v>K-BBJ25KA56</v>
          </cell>
          <cell r="D214" t="str">
            <v>Screening door/Blind board for 40/50FM</v>
          </cell>
          <cell r="E214" t="str">
            <v>DIL</v>
          </cell>
          <cell r="I214">
            <v>22</v>
          </cell>
          <cell r="K214">
            <v>19</v>
          </cell>
          <cell r="U214">
            <v>0</v>
          </cell>
          <cell r="AB214">
            <v>0</v>
          </cell>
        </row>
        <row r="215">
          <cell r="C215" t="str">
            <v>K-BBJ25KA80</v>
          </cell>
          <cell r="D215" t="str">
            <v>Screening door/Blind board for 80FM</v>
          </cell>
          <cell r="E215" t="str">
            <v>DIL</v>
          </cell>
          <cell r="I215">
            <v>26</v>
          </cell>
          <cell r="K215">
            <v>23</v>
          </cell>
          <cell r="U215">
            <v>0</v>
          </cell>
          <cell r="AB215">
            <v>0</v>
          </cell>
        </row>
        <row r="216">
          <cell r="C216" t="str">
            <v>K-DAJ25KA140</v>
          </cell>
          <cell r="D216" t="str">
            <v>Air discharge adopter for round duct 80/100/125FM</v>
          </cell>
          <cell r="E216" t="str">
            <v>DIL</v>
          </cell>
          <cell r="I216">
            <v>95</v>
          </cell>
          <cell r="K216">
            <v>84</v>
          </cell>
          <cell r="U216">
            <v>0</v>
          </cell>
          <cell r="AB216">
            <v>0</v>
          </cell>
        </row>
        <row r="217">
          <cell r="C217" t="str">
            <v>K-DAJ25K36</v>
          </cell>
          <cell r="D217" t="str">
            <v>Air discharge adopter for round duct 20/25/32FM</v>
          </cell>
          <cell r="E217" t="str">
            <v>DIL</v>
          </cell>
          <cell r="I217">
            <v>30</v>
          </cell>
          <cell r="K217">
            <v>27</v>
          </cell>
          <cell r="U217">
            <v>0</v>
          </cell>
          <cell r="AB217">
            <v>0</v>
          </cell>
        </row>
        <row r="218">
          <cell r="C218" t="str">
            <v>K-DAJ25KA56</v>
          </cell>
          <cell r="D218" t="str">
            <v>Air discharge adopter for round duct 40/50FM</v>
          </cell>
          <cell r="E218" t="str">
            <v>DIL</v>
          </cell>
          <cell r="I218">
            <v>55</v>
          </cell>
          <cell r="K218">
            <v>49</v>
          </cell>
          <cell r="U218">
            <v>0</v>
          </cell>
          <cell r="AB218">
            <v>0</v>
          </cell>
        </row>
        <row r="219">
          <cell r="C219" t="str">
            <v>K-DAJ25KA71</v>
          </cell>
          <cell r="D219" t="str">
            <v>Air discharge adopter for round duct 63FM</v>
          </cell>
          <cell r="E219" t="str">
            <v>DIL</v>
          </cell>
          <cell r="I219">
            <v>60</v>
          </cell>
          <cell r="K219">
            <v>53</v>
          </cell>
          <cell r="U219">
            <v>0</v>
          </cell>
          <cell r="AB219">
            <v>0</v>
          </cell>
        </row>
        <row r="220">
          <cell r="C220" t="str">
            <v>K-DBH49FA140</v>
          </cell>
          <cell r="D220" t="str">
            <v>Sealing member of air discharge outlet</v>
          </cell>
          <cell r="E220" t="str">
            <v>DIL</v>
          </cell>
          <cell r="I220">
            <v>45</v>
          </cell>
          <cell r="K220">
            <v>40</v>
          </cell>
          <cell r="U220">
            <v>0</v>
          </cell>
          <cell r="AB220">
            <v>0</v>
          </cell>
        </row>
        <row r="221">
          <cell r="C221" t="str">
            <v>K-DBH49FA80</v>
          </cell>
          <cell r="D221" t="str">
            <v>Sealing member of air discharge outlet</v>
          </cell>
          <cell r="E221" t="str">
            <v>DIL</v>
          </cell>
          <cell r="I221">
            <v>40</v>
          </cell>
          <cell r="K221">
            <v>35</v>
          </cell>
          <cell r="U221">
            <v>0</v>
          </cell>
          <cell r="AB221">
            <v>0</v>
          </cell>
        </row>
        <row r="222">
          <cell r="C222" t="str">
            <v>K-DBH55BA160</v>
          </cell>
          <cell r="D222" t="str">
            <v>Sealing member of air discharge outlet</v>
          </cell>
          <cell r="E222" t="str">
            <v>DIL</v>
          </cell>
          <cell r="I222">
            <v>10</v>
          </cell>
          <cell r="K222">
            <v>9</v>
          </cell>
          <cell r="U222">
            <v>0</v>
          </cell>
          <cell r="AB222">
            <v>0</v>
          </cell>
        </row>
        <row r="223">
          <cell r="C223" t="str">
            <v>K-DBHJ55K160</v>
          </cell>
          <cell r="D223" t="str">
            <v>Air discharge outlet sealing member</v>
          </cell>
          <cell r="E223" t="str">
            <v>DIL</v>
          </cell>
          <cell r="I223">
            <v>10</v>
          </cell>
          <cell r="K223">
            <v>9</v>
          </cell>
          <cell r="U223">
            <v>0</v>
          </cell>
          <cell r="AB223">
            <v>0</v>
          </cell>
        </row>
        <row r="224">
          <cell r="C224" t="str">
            <v>K-DBH44BA60</v>
          </cell>
          <cell r="D224" t="str">
            <v>Sealing member of air discharge outlet</v>
          </cell>
          <cell r="E224" t="str">
            <v>DIL</v>
          </cell>
          <cell r="I224">
            <v>28</v>
          </cell>
          <cell r="K224">
            <v>25</v>
          </cell>
          <cell r="U224">
            <v>0</v>
          </cell>
          <cell r="AB224">
            <v>0</v>
          </cell>
        </row>
        <row r="225">
          <cell r="C225" t="str">
            <v>K-DB55K160WA</v>
          </cell>
          <cell r="D225" t="str">
            <v>Panel spacer for U1DPQ</v>
          </cell>
          <cell r="E225" t="str">
            <v>DIL</v>
          </cell>
          <cell r="I225">
            <v>90</v>
          </cell>
          <cell r="K225">
            <v>80</v>
          </cell>
          <cell r="U225">
            <v>0</v>
          </cell>
          <cell r="AB225">
            <v>0</v>
          </cell>
        </row>
        <row r="226">
          <cell r="C226" t="str">
            <v>K-DBQ44BA60A</v>
          </cell>
          <cell r="D226" t="str">
            <v>Panel spacer</v>
          </cell>
          <cell r="E226" t="str">
            <v>DIL</v>
          </cell>
          <cell r="I226">
            <v>135</v>
          </cell>
          <cell r="K226">
            <v>119</v>
          </cell>
          <cell r="U226">
            <v>0</v>
          </cell>
          <cell r="AB226">
            <v>0</v>
          </cell>
        </row>
        <row r="227">
          <cell r="C227" t="str">
            <v>K-DBT49FA140</v>
          </cell>
          <cell r="D227" t="str">
            <v>Decoration panel for air discharge</v>
          </cell>
          <cell r="E227" t="str">
            <v>DIL</v>
          </cell>
          <cell r="I227">
            <v>35</v>
          </cell>
          <cell r="K227">
            <v>31</v>
          </cell>
          <cell r="U227">
            <v>0</v>
          </cell>
          <cell r="AB227">
            <v>0</v>
          </cell>
        </row>
        <row r="228">
          <cell r="C228" t="str">
            <v>K-DBT49FA80</v>
          </cell>
          <cell r="D228" t="str">
            <v>Decoration panel for air discharge</v>
          </cell>
          <cell r="E228" t="str">
            <v>DIL</v>
          </cell>
          <cell r="I228">
            <v>30</v>
          </cell>
          <cell r="K228">
            <v>27</v>
          </cell>
          <cell r="U228">
            <v>0</v>
          </cell>
          <cell r="AB228">
            <v>0</v>
          </cell>
        </row>
        <row r="229">
          <cell r="C229" t="str">
            <v>K-DDF55DA160</v>
          </cell>
          <cell r="D229" t="str">
            <v>Filter chamber for above</v>
          </cell>
          <cell r="E229" t="str">
            <v>DIL</v>
          </cell>
          <cell r="I229">
            <v>170</v>
          </cell>
          <cell r="K229">
            <v>151</v>
          </cell>
          <cell r="U229">
            <v>0</v>
          </cell>
          <cell r="AB229">
            <v>0</v>
          </cell>
        </row>
        <row r="230">
          <cell r="C230" t="str">
            <v>K-DDJ30L140</v>
          </cell>
          <cell r="D230" t="str">
            <v>Filter chamber for 100/125EM</v>
          </cell>
          <cell r="E230" t="str">
            <v>DIL</v>
          </cell>
          <cell r="I230">
            <v>155</v>
          </cell>
          <cell r="K230">
            <v>137</v>
          </cell>
          <cell r="U230">
            <v>0</v>
          </cell>
          <cell r="AB230">
            <v>0</v>
          </cell>
        </row>
        <row r="231">
          <cell r="C231" t="str">
            <v>K-DDJ30L71</v>
          </cell>
          <cell r="D231" t="str">
            <v>Filter chamber for 40/50/63/80EM</v>
          </cell>
          <cell r="E231" t="str">
            <v>DIL</v>
          </cell>
          <cell r="I231">
            <v>115</v>
          </cell>
          <cell r="K231">
            <v>102</v>
          </cell>
          <cell r="U231">
            <v>0</v>
          </cell>
          <cell r="AB231">
            <v>0</v>
          </cell>
        </row>
        <row r="232">
          <cell r="C232" t="str">
            <v>K-DD55DA160</v>
          </cell>
          <cell r="D232" t="str">
            <v>Fresh air intake kit direct installation type</v>
          </cell>
          <cell r="E232" t="str">
            <v>DIL</v>
          </cell>
          <cell r="I232">
            <v>140</v>
          </cell>
          <cell r="K232">
            <v>124</v>
          </cell>
          <cell r="U232">
            <v>0</v>
          </cell>
          <cell r="AB232">
            <v>0</v>
          </cell>
        </row>
        <row r="233">
          <cell r="C233" t="str">
            <v>K-DD55DA160K</v>
          </cell>
          <cell r="D233" t="str">
            <v>Fresh air intake kit Chamber type with T-shape without fan</v>
          </cell>
          <cell r="E233" t="str">
            <v>DIL</v>
          </cell>
          <cell r="I233">
            <v>213</v>
          </cell>
          <cell r="K233">
            <v>189</v>
          </cell>
          <cell r="U233">
            <v>0</v>
          </cell>
          <cell r="AB233">
            <v>0</v>
          </cell>
        </row>
        <row r="234">
          <cell r="C234" t="str">
            <v>K-DDQ44XA60</v>
          </cell>
          <cell r="D234" t="str">
            <v>Fresh air intake kit direct installation type</v>
          </cell>
          <cell r="E234" t="str">
            <v>DIL</v>
          </cell>
          <cell r="I234">
            <v>33</v>
          </cell>
          <cell r="K234">
            <v>29</v>
          </cell>
          <cell r="U234">
            <v>0</v>
          </cell>
          <cell r="AB234">
            <v>0</v>
          </cell>
        </row>
        <row r="235">
          <cell r="C235" t="str">
            <v>K-DGJ49FA140</v>
          </cell>
          <cell r="D235" t="str">
            <v>Vertical flap kit</v>
          </cell>
          <cell r="E235" t="str">
            <v>DIL</v>
          </cell>
          <cell r="I235">
            <v>60</v>
          </cell>
          <cell r="K235">
            <v>53</v>
          </cell>
          <cell r="U235">
            <v>0</v>
          </cell>
          <cell r="AB235">
            <v>0</v>
          </cell>
        </row>
        <row r="236">
          <cell r="C236" t="str">
            <v>K-DGJ49FA80</v>
          </cell>
          <cell r="D236" t="str">
            <v>Vertical flap kit</v>
          </cell>
          <cell r="E236" t="str">
            <v>DIL</v>
          </cell>
          <cell r="I236">
            <v>50</v>
          </cell>
          <cell r="K236">
            <v>44</v>
          </cell>
          <cell r="U236">
            <v>0</v>
          </cell>
          <cell r="AB236">
            <v>0</v>
          </cell>
        </row>
        <row r="237">
          <cell r="C237" t="str">
            <v>K-DJ3705L280</v>
          </cell>
          <cell r="D237" t="str">
            <v>Filter chamber for 200/250EM</v>
          </cell>
          <cell r="E237" t="str">
            <v>DIL</v>
          </cell>
          <cell r="I237">
            <v>180</v>
          </cell>
          <cell r="K237">
            <v>159</v>
          </cell>
          <cell r="U237">
            <v>0</v>
          </cell>
          <cell r="AB237">
            <v>0</v>
          </cell>
        </row>
        <row r="238">
          <cell r="C238" t="str">
            <v>K-DJ55BA160</v>
          </cell>
          <cell r="D238" t="str">
            <v>Branch duct chamber for 80/100/125UM and 100&amp;125U1</v>
          </cell>
          <cell r="E238" t="str">
            <v>DIL</v>
          </cell>
          <cell r="I238">
            <v>80</v>
          </cell>
          <cell r="K238">
            <v>71</v>
          </cell>
          <cell r="U238">
            <v>0</v>
          </cell>
          <cell r="AB238">
            <v>0</v>
          </cell>
        </row>
        <row r="239">
          <cell r="C239" t="str">
            <v>K-DJ55BA80</v>
          </cell>
          <cell r="D239" t="str">
            <v>Branch duct chamber for 20 to 63UM and 71U1</v>
          </cell>
          <cell r="E239" t="str">
            <v>DIL</v>
          </cell>
          <cell r="I239">
            <v>55</v>
          </cell>
          <cell r="K239">
            <v>49</v>
          </cell>
          <cell r="U239">
            <v>0</v>
          </cell>
          <cell r="AB239">
            <v>0</v>
          </cell>
        </row>
        <row r="240">
          <cell r="C240" t="str">
            <v>K-DP55DA160</v>
          </cell>
          <cell r="D240" t="str">
            <v>Branch duct chamber</v>
          </cell>
          <cell r="E240" t="str">
            <v>DIL</v>
          </cell>
          <cell r="I240">
            <v>80</v>
          </cell>
          <cell r="K240">
            <v>71</v>
          </cell>
          <cell r="U240">
            <v>0</v>
          </cell>
          <cell r="AB240">
            <v>0</v>
          </cell>
        </row>
        <row r="241">
          <cell r="C241" t="str">
            <v>K-DP55DA80</v>
          </cell>
          <cell r="D241" t="str">
            <v>Branch duct chamber</v>
          </cell>
          <cell r="E241" t="str">
            <v>DIL</v>
          </cell>
          <cell r="I241">
            <v>55</v>
          </cell>
          <cell r="K241">
            <v>49</v>
          </cell>
          <cell r="U241">
            <v>0</v>
          </cell>
          <cell r="AB241">
            <v>0</v>
          </cell>
        </row>
        <row r="242">
          <cell r="C242" t="str">
            <v>K-DU-30L125VE</v>
          </cell>
          <cell r="D242" t="str">
            <v>Drain pump kit for 40 to 125EM</v>
          </cell>
          <cell r="E242" t="str">
            <v>DIL</v>
          </cell>
          <cell r="I242">
            <v>290</v>
          </cell>
          <cell r="K242">
            <v>257</v>
          </cell>
          <cell r="U242">
            <v>0</v>
          </cell>
          <cell r="AB242">
            <v>0</v>
          </cell>
        </row>
        <row r="243">
          <cell r="C243" t="str">
            <v>K-DU-30L250VE</v>
          </cell>
          <cell r="D243" t="str">
            <v>Drain pump kit for 200/250EM</v>
          </cell>
          <cell r="E243" t="str">
            <v>DIL</v>
          </cell>
          <cell r="I243">
            <v>290</v>
          </cell>
          <cell r="K243">
            <v>257</v>
          </cell>
          <cell r="U243">
            <v>0</v>
          </cell>
          <cell r="AB243">
            <v>0</v>
          </cell>
        </row>
        <row r="244">
          <cell r="C244" t="str">
            <v>K-DU50N125VE</v>
          </cell>
          <cell r="D244" t="str">
            <v>Drain pump kit for 63/100TM</v>
          </cell>
          <cell r="E244" t="str">
            <v>DIL</v>
          </cell>
          <cell r="I244">
            <v>185</v>
          </cell>
          <cell r="K244">
            <v>164</v>
          </cell>
          <cell r="U244">
            <v>0</v>
          </cell>
          <cell r="AB244">
            <v>0</v>
          </cell>
        </row>
        <row r="245">
          <cell r="C245" t="str">
            <v>K-DU50N60VE</v>
          </cell>
          <cell r="D245" t="str">
            <v>Drain pump kit for 32TM</v>
          </cell>
          <cell r="E245" t="str">
            <v>DIL</v>
          </cell>
          <cell r="I245">
            <v>185</v>
          </cell>
          <cell r="K245">
            <v>164</v>
          </cell>
          <cell r="U245">
            <v>0</v>
          </cell>
          <cell r="AB245">
            <v>0</v>
          </cell>
        </row>
        <row r="246">
          <cell r="C246" t="str">
            <v>K-EK26-1A</v>
          </cell>
          <cell r="D246" t="str">
            <v>Noise filter</v>
          </cell>
          <cell r="E246" t="str">
            <v>DIL</v>
          </cell>
          <cell r="I246">
            <v>40</v>
          </cell>
          <cell r="K246">
            <v>35</v>
          </cell>
          <cell r="U246">
            <v>0</v>
          </cell>
          <cell r="AB246">
            <v>0</v>
          </cell>
        </row>
        <row r="247">
          <cell r="C247" t="str">
            <v>K-FDJ52F80</v>
          </cell>
          <cell r="D247" t="str">
            <v>Flexible duct with shutter for 63DM</v>
          </cell>
          <cell r="E247" t="str">
            <v>DIL</v>
          </cell>
          <cell r="I247">
            <v>180</v>
          </cell>
          <cell r="K247">
            <v>159</v>
          </cell>
          <cell r="U247">
            <v>0</v>
          </cell>
          <cell r="AB247">
            <v>0</v>
          </cell>
        </row>
        <row r="248">
          <cell r="C248" t="str">
            <v>K-HFP49MA140</v>
          </cell>
          <cell r="D248" t="str">
            <v>L connection piping kit</v>
          </cell>
          <cell r="E248" t="str">
            <v>DIL</v>
          </cell>
          <cell r="I248">
            <v>23</v>
          </cell>
          <cell r="K248">
            <v>20</v>
          </cell>
          <cell r="U248">
            <v>0</v>
          </cell>
          <cell r="AB248">
            <v>0</v>
          </cell>
        </row>
        <row r="249">
          <cell r="C249" t="str">
            <v>K-HFP5MA160</v>
          </cell>
          <cell r="D249" t="str">
            <v>L-type piping kit for upward direction for 100TM</v>
          </cell>
          <cell r="E249" t="str">
            <v>DIL</v>
          </cell>
          <cell r="I249">
            <v>23</v>
          </cell>
          <cell r="K249">
            <v>20</v>
          </cell>
          <cell r="U249">
            <v>0</v>
          </cell>
          <cell r="AB249">
            <v>0</v>
          </cell>
        </row>
        <row r="250">
          <cell r="C250" t="str">
            <v>K-HFP5MA35</v>
          </cell>
          <cell r="D250" t="str">
            <v>L-type piping kit for upward direction for 32TM</v>
          </cell>
          <cell r="E250" t="str">
            <v>DIL</v>
          </cell>
          <cell r="I250">
            <v>20</v>
          </cell>
          <cell r="K250">
            <v>18</v>
          </cell>
          <cell r="U250">
            <v>0</v>
          </cell>
          <cell r="AB250">
            <v>0</v>
          </cell>
        </row>
        <row r="251">
          <cell r="C251" t="str">
            <v>K-HFP5MA63</v>
          </cell>
          <cell r="D251" t="str">
            <v>L-type piping kit for upward direction for 63TM</v>
          </cell>
          <cell r="E251" t="str">
            <v>DIL</v>
          </cell>
          <cell r="I251">
            <v>20</v>
          </cell>
          <cell r="K251">
            <v>18</v>
          </cell>
          <cell r="U251">
            <v>0</v>
          </cell>
          <cell r="AB251">
            <v>0</v>
          </cell>
        </row>
        <row r="252">
          <cell r="C252" t="str">
            <v>K-JB111A</v>
          </cell>
          <cell r="D252" t="str">
            <v>Fixing box</v>
          </cell>
          <cell r="E252" t="str">
            <v>DIL</v>
          </cell>
          <cell r="I252">
            <v>5</v>
          </cell>
          <cell r="K252">
            <v>4</v>
          </cell>
          <cell r="U252">
            <v>0</v>
          </cell>
          <cell r="AB252">
            <v>0</v>
          </cell>
        </row>
        <row r="253">
          <cell r="C253" t="str">
            <v>K-JB212AA</v>
          </cell>
          <cell r="D253" t="str">
            <v>Electrical box with earth terminal (2block)</v>
          </cell>
          <cell r="E253" t="str">
            <v>DIL</v>
          </cell>
          <cell r="I253">
            <v>16</v>
          </cell>
          <cell r="K253">
            <v>16</v>
          </cell>
          <cell r="U253">
            <v>0</v>
          </cell>
          <cell r="AB253">
            <v>0</v>
          </cell>
        </row>
        <row r="254">
          <cell r="C254" t="str">
            <v>K-JB311AA</v>
          </cell>
          <cell r="D254" t="str">
            <v>Electrical box with earth terminal (3block)</v>
          </cell>
          <cell r="E254" t="str">
            <v>DIL</v>
          </cell>
          <cell r="I254">
            <v>17</v>
          </cell>
          <cell r="K254">
            <v>17</v>
          </cell>
          <cell r="U254">
            <v>0</v>
          </cell>
          <cell r="AB254">
            <v>0</v>
          </cell>
        </row>
        <row r="255">
          <cell r="C255" t="str">
            <v>K--KDU572DVE</v>
          </cell>
          <cell r="D255" t="str">
            <v>Drain pump kit</v>
          </cell>
          <cell r="E255" t="str">
            <v>DIL</v>
          </cell>
          <cell r="I255">
            <v>214</v>
          </cell>
          <cell r="K255">
            <v>190</v>
          </cell>
          <cell r="U255">
            <v>0</v>
          </cell>
          <cell r="AB255">
            <v>0</v>
          </cell>
        </row>
        <row r="256">
          <cell r="C256" t="str">
            <v>K-KK12AA</v>
          </cell>
          <cell r="D256" t="str">
            <v>Wall hanging kit</v>
          </cell>
          <cell r="E256" t="str">
            <v>DIL</v>
          </cell>
          <cell r="I256">
            <v>19</v>
          </cell>
          <cell r="K256">
            <v>17</v>
          </cell>
          <cell r="U256">
            <v>0</v>
          </cell>
          <cell r="AB256">
            <v>0</v>
          </cell>
        </row>
        <row r="257">
          <cell r="C257" t="str">
            <v>K-KK13AA</v>
          </cell>
          <cell r="D257" t="str">
            <v>Wall hanging kit</v>
          </cell>
          <cell r="E257" t="str">
            <v>DIL</v>
          </cell>
          <cell r="I257">
            <v>19</v>
          </cell>
          <cell r="K257">
            <v>17</v>
          </cell>
          <cell r="U257">
            <v>0</v>
          </cell>
          <cell r="AB257">
            <v>0</v>
          </cell>
        </row>
        <row r="258">
          <cell r="C258" t="str">
            <v>K-KPJ5F180</v>
          </cell>
          <cell r="D258" t="str">
            <v>Central drain pan kit</v>
          </cell>
          <cell r="E258" t="str">
            <v>DIL</v>
          </cell>
          <cell r="I258">
            <v>10</v>
          </cell>
          <cell r="K258">
            <v>9</v>
          </cell>
          <cell r="U258">
            <v>0</v>
          </cell>
          <cell r="AB258">
            <v>0</v>
          </cell>
        </row>
        <row r="259">
          <cell r="C259" t="str">
            <v>K-KSJ55KA160</v>
          </cell>
          <cell r="D259" t="str">
            <v>Chamber connection kit</v>
          </cell>
          <cell r="E259" t="str">
            <v>DIL</v>
          </cell>
          <cell r="I259">
            <v>5</v>
          </cell>
          <cell r="K259">
            <v>4</v>
          </cell>
          <cell r="U259">
            <v>0</v>
          </cell>
          <cell r="AB259">
            <v>0</v>
          </cell>
        </row>
        <row r="260">
          <cell r="C260" t="str">
            <v>K-PBJ52F80W</v>
          </cell>
          <cell r="D260" t="str">
            <v>Panel spacer for 63DM</v>
          </cell>
          <cell r="E260" t="str">
            <v>DIL</v>
          </cell>
          <cell r="I260">
            <v>70</v>
          </cell>
          <cell r="K260">
            <v>62</v>
          </cell>
          <cell r="U260">
            <v>0</v>
          </cell>
          <cell r="AB260">
            <v>0</v>
          </cell>
        </row>
        <row r="261">
          <cell r="C261" t="str">
            <v>K-RP1BA101</v>
          </cell>
          <cell r="D261" t="str">
            <v>Installation box for adopter PCB</v>
          </cell>
          <cell r="E261" t="str">
            <v>DIL</v>
          </cell>
          <cell r="I261">
            <v>25</v>
          </cell>
          <cell r="K261">
            <v>22</v>
          </cell>
          <cell r="U261">
            <v>0</v>
          </cell>
          <cell r="AB261">
            <v>0</v>
          </cell>
        </row>
        <row r="262">
          <cell r="C262" t="str">
            <v>K-RP1BA54</v>
          </cell>
          <cell r="D262" t="str">
            <v>Adopter for Wiring(interlock for fresh air intake fan)</v>
          </cell>
          <cell r="E262" t="str">
            <v>DIL</v>
          </cell>
          <cell r="I262">
            <v>33</v>
          </cell>
          <cell r="K262">
            <v>29</v>
          </cell>
          <cell r="U262">
            <v>0</v>
          </cell>
          <cell r="AB262">
            <v>0</v>
          </cell>
        </row>
        <row r="263">
          <cell r="C263" t="str">
            <v>K-RP1BA57</v>
          </cell>
          <cell r="D263" t="str">
            <v>Signal output adopter/Wiring adpoter</v>
          </cell>
          <cell r="E263" t="str">
            <v>DIL</v>
          </cell>
          <cell r="I263">
            <v>33</v>
          </cell>
          <cell r="K263">
            <v>29</v>
          </cell>
          <cell r="U263">
            <v>0</v>
          </cell>
          <cell r="AB263">
            <v>0</v>
          </cell>
        </row>
        <row r="264">
          <cell r="C264" t="str">
            <v>K-RP1BA59</v>
          </cell>
          <cell r="D264" t="str">
            <v>Wiring adaptor</v>
          </cell>
          <cell r="E264" t="str">
            <v>DIL</v>
          </cell>
          <cell r="I264">
            <v>33</v>
          </cell>
          <cell r="K264">
            <v>29</v>
          </cell>
          <cell r="U264">
            <v>0</v>
          </cell>
          <cell r="AB264">
            <v>0</v>
          </cell>
        </row>
        <row r="265">
          <cell r="C265" t="str">
            <v>K-RP1BA97</v>
          </cell>
          <cell r="D265" t="str">
            <v>Installation box for adopter PCB</v>
          </cell>
          <cell r="E265" t="str">
            <v>DIL</v>
          </cell>
          <cell r="I265">
            <v>25</v>
          </cell>
          <cell r="K265">
            <v>22</v>
          </cell>
          <cell r="U265">
            <v>0</v>
          </cell>
          <cell r="AB265">
            <v>0</v>
          </cell>
        </row>
        <row r="266">
          <cell r="C266" t="str">
            <v>K-RP1CA93</v>
          </cell>
          <cell r="D266" t="str">
            <v>Installation box for adopter PCB</v>
          </cell>
          <cell r="E266" t="str">
            <v>DIL</v>
          </cell>
          <cell r="I266">
            <v>25</v>
          </cell>
          <cell r="K266">
            <v>22</v>
          </cell>
          <cell r="U266">
            <v>0</v>
          </cell>
          <cell r="AB266">
            <v>0</v>
          </cell>
        </row>
        <row r="267">
          <cell r="C267" t="str">
            <v>K-RP1CA98</v>
          </cell>
          <cell r="D267" t="str">
            <v>Installation box for adopter PCB</v>
          </cell>
          <cell r="E267" t="str">
            <v>DIL</v>
          </cell>
          <cell r="I267">
            <v>8</v>
          </cell>
          <cell r="K267">
            <v>7</v>
          </cell>
          <cell r="U267">
            <v>0</v>
          </cell>
          <cell r="AB267">
            <v>0</v>
          </cell>
        </row>
        <row r="268">
          <cell r="C268" t="str">
            <v>K-RP1DA98</v>
          </cell>
          <cell r="D268" t="str">
            <v>Installation box for adopter PCB</v>
          </cell>
          <cell r="E268" t="str">
            <v>DIL</v>
          </cell>
          <cell r="I268">
            <v>8</v>
          </cell>
          <cell r="K268">
            <v>7</v>
          </cell>
          <cell r="U268">
            <v>0</v>
          </cell>
          <cell r="AB268">
            <v>0</v>
          </cell>
        </row>
        <row r="269">
          <cell r="C269" t="str">
            <v>K-RP4AA51</v>
          </cell>
          <cell r="D269" t="str">
            <v>BMS interface adopter/Wiring adopter for ele-apend(2)</v>
          </cell>
          <cell r="E269" t="str">
            <v>DIL</v>
          </cell>
          <cell r="I269">
            <v>35</v>
          </cell>
          <cell r="K269">
            <v>31</v>
          </cell>
          <cell r="U269">
            <v>0</v>
          </cell>
          <cell r="AB269">
            <v>0</v>
          </cell>
        </row>
        <row r="270">
          <cell r="C270" t="str">
            <v>K-RP4AA52</v>
          </cell>
          <cell r="D270" t="str">
            <v>BMS interface adopter/Wiring adopter for ele-apend(2)</v>
          </cell>
          <cell r="E270" t="str">
            <v>DIL</v>
          </cell>
          <cell r="I270">
            <v>36</v>
          </cell>
          <cell r="K270">
            <v>32</v>
          </cell>
          <cell r="U270">
            <v>0</v>
          </cell>
          <cell r="AB270">
            <v>0</v>
          </cell>
        </row>
        <row r="271">
          <cell r="C271" t="str">
            <v>K-RP4AA53</v>
          </cell>
          <cell r="D271" t="str">
            <v>BMS interface adopter/Wiring adopter for ele-apend(2)</v>
          </cell>
          <cell r="E271" t="str">
            <v>DIL</v>
          </cell>
          <cell r="I271">
            <v>35</v>
          </cell>
          <cell r="K271">
            <v>31</v>
          </cell>
          <cell r="U271">
            <v>0</v>
          </cell>
          <cell r="AB271">
            <v>0</v>
          </cell>
        </row>
        <row r="272">
          <cell r="C272" t="str">
            <v>K-RP4AA93</v>
          </cell>
          <cell r="D272" t="str">
            <v>Installation box for adopter PCB</v>
          </cell>
          <cell r="E272" t="str">
            <v>DIL</v>
          </cell>
          <cell r="I272">
            <v>25</v>
          </cell>
          <cell r="K272">
            <v>22</v>
          </cell>
          <cell r="U272">
            <v>0</v>
          </cell>
          <cell r="AB272">
            <v>0</v>
          </cell>
        </row>
        <row r="273">
          <cell r="C273" t="str">
            <v>K-RP58M51</v>
          </cell>
          <cell r="D273" t="str">
            <v>Demand Adopter kit</v>
          </cell>
          <cell r="E273" t="str">
            <v>DIL</v>
          </cell>
          <cell r="I273">
            <v>40</v>
          </cell>
          <cell r="K273">
            <v>35</v>
          </cell>
          <cell r="U273">
            <v>0</v>
          </cell>
          <cell r="AB273">
            <v>0</v>
          </cell>
        </row>
        <row r="274">
          <cell r="C274" t="str">
            <v>K-SA-25KA160</v>
          </cell>
          <cell r="D274" t="str">
            <v>Air suction canvas for 80/100/125FM</v>
          </cell>
          <cell r="E274" t="str">
            <v>DIL</v>
          </cell>
          <cell r="I274">
            <v>105</v>
          </cell>
          <cell r="K274">
            <v>93</v>
          </cell>
          <cell r="U274">
            <v>0</v>
          </cell>
          <cell r="AB274">
            <v>0</v>
          </cell>
        </row>
        <row r="275">
          <cell r="C275" t="str">
            <v>K-SA-25KA56</v>
          </cell>
          <cell r="D275" t="str">
            <v>Air suction canvas for 40/50FM</v>
          </cell>
          <cell r="E275" t="str">
            <v>DIL</v>
          </cell>
          <cell r="I275">
            <v>75</v>
          </cell>
          <cell r="K275">
            <v>66</v>
          </cell>
          <cell r="U275">
            <v>0</v>
          </cell>
          <cell r="AB275">
            <v>0</v>
          </cell>
        </row>
        <row r="276">
          <cell r="C276" t="str">
            <v>K-SA-25KA80</v>
          </cell>
          <cell r="D276" t="str">
            <v>Air suction canvas for 63FM</v>
          </cell>
          <cell r="E276" t="str">
            <v>DIL</v>
          </cell>
          <cell r="I276">
            <v>85</v>
          </cell>
          <cell r="K276">
            <v>75</v>
          </cell>
          <cell r="U276">
            <v>0</v>
          </cell>
          <cell r="AB276">
            <v>0</v>
          </cell>
        </row>
        <row r="277">
          <cell r="C277" t="str">
            <v>K-TB25KA160W</v>
          </cell>
          <cell r="D277" t="str">
            <v>Service access panel for 80/100/125FM</v>
          </cell>
          <cell r="E277" t="str">
            <v>DIL</v>
          </cell>
          <cell r="I277">
            <v>130</v>
          </cell>
          <cell r="K277">
            <v>115</v>
          </cell>
          <cell r="U277">
            <v>0</v>
          </cell>
          <cell r="AB277">
            <v>0</v>
          </cell>
        </row>
        <row r="278">
          <cell r="C278" t="str">
            <v>K-TB25KA56W</v>
          </cell>
          <cell r="D278" t="str">
            <v>Service access panel for 40/50FM</v>
          </cell>
          <cell r="E278" t="str">
            <v>DIL</v>
          </cell>
          <cell r="I278">
            <v>90</v>
          </cell>
          <cell r="K278">
            <v>80</v>
          </cell>
          <cell r="U278">
            <v>0</v>
          </cell>
          <cell r="AB278">
            <v>0</v>
          </cell>
        </row>
        <row r="279">
          <cell r="C279" t="str">
            <v>K-TB25KA80W</v>
          </cell>
          <cell r="D279" t="str">
            <v>Service access panel for 63FM</v>
          </cell>
          <cell r="E279" t="str">
            <v>DIL</v>
          </cell>
          <cell r="I279">
            <v>110</v>
          </cell>
          <cell r="K279">
            <v>97</v>
          </cell>
          <cell r="U279">
            <v>0</v>
          </cell>
          <cell r="AB279">
            <v>0</v>
          </cell>
        </row>
        <row r="280">
          <cell r="C280" t="str">
            <v>K-WC26B160</v>
          </cell>
          <cell r="D280" t="str">
            <v>Central drain pan kit for 5MX3</v>
          </cell>
          <cell r="E280" t="str">
            <v>DIL</v>
          </cell>
          <cell r="I280">
            <v>150</v>
          </cell>
          <cell r="K280">
            <v>133</v>
          </cell>
          <cell r="U280">
            <v>0</v>
          </cell>
          <cell r="AB280">
            <v>0</v>
          </cell>
        </row>
        <row r="281">
          <cell r="C281" t="str">
            <v>K-WC26B280</v>
          </cell>
          <cell r="D281" t="str">
            <v>Central drain pan kit for 8/10MX3</v>
          </cell>
          <cell r="E281" t="str">
            <v>DIL</v>
          </cell>
          <cell r="I281">
            <v>225</v>
          </cell>
          <cell r="K281">
            <v>199</v>
          </cell>
          <cell r="U281">
            <v>0</v>
          </cell>
          <cell r="AB281">
            <v>0</v>
          </cell>
        </row>
        <row r="282">
          <cell r="C282" t="str">
            <v>K-WC26B450</v>
          </cell>
          <cell r="D282" t="str">
            <v>Central drain pan kit for 12/14/16MX3</v>
          </cell>
          <cell r="E282" t="str">
            <v>DIL</v>
          </cell>
          <cell r="I282">
            <v>275</v>
          </cell>
          <cell r="K282">
            <v>244</v>
          </cell>
          <cell r="U282">
            <v>0</v>
          </cell>
          <cell r="AB282">
            <v>0</v>
          </cell>
        </row>
        <row r="283">
          <cell r="C283" t="str">
            <v>K-RP1B61</v>
          </cell>
          <cell r="D283" t="str">
            <v>Signal output adopter/Wiring adpoter</v>
          </cell>
          <cell r="E283" t="str">
            <v>DIL</v>
          </cell>
          <cell r="I283">
            <v>33</v>
          </cell>
          <cell r="K283">
            <v>29</v>
          </cell>
          <cell r="U283">
            <v>0</v>
          </cell>
          <cell r="AB283">
            <v>0</v>
          </cell>
        </row>
        <row r="284">
          <cell r="C284" t="str">
            <v>K-RP2A516</v>
          </cell>
          <cell r="D284" t="str">
            <v>BMS interface for Group/Wiring adopter for ele-apend(1)</v>
          </cell>
          <cell r="E284" t="str">
            <v>DIL</v>
          </cell>
          <cell r="I284">
            <v>73</v>
          </cell>
          <cell r="K284">
            <v>65</v>
          </cell>
          <cell r="U284">
            <v>0</v>
          </cell>
          <cell r="AB284">
            <v>0</v>
          </cell>
        </row>
        <row r="285">
          <cell r="C285" t="str">
            <v>K-RP2A526</v>
          </cell>
          <cell r="D285" t="str">
            <v>BMS interface for Group/Wiring adopter for ele-apend(1)</v>
          </cell>
          <cell r="E285" t="str">
            <v>DIL</v>
          </cell>
          <cell r="I285">
            <v>75</v>
          </cell>
          <cell r="K285">
            <v>67</v>
          </cell>
          <cell r="U285">
            <v>0</v>
          </cell>
          <cell r="AB285">
            <v>0</v>
          </cell>
        </row>
        <row r="286">
          <cell r="C286" t="str">
            <v>K-RP1B96</v>
          </cell>
          <cell r="D286" t="str">
            <v>Installation box for adopter PCB</v>
          </cell>
          <cell r="E286" t="str">
            <v>DIL</v>
          </cell>
          <cell r="I286">
            <v>8</v>
          </cell>
          <cell r="K286">
            <v>7</v>
          </cell>
          <cell r="U286">
            <v>0</v>
          </cell>
          <cell r="AB286">
            <v>0</v>
          </cell>
        </row>
        <row r="287">
          <cell r="C287" t="str">
            <v>K-RP1B3</v>
          </cell>
          <cell r="D287" t="str">
            <v>Signal output adopter/Wiring adpoter</v>
          </cell>
          <cell r="E287" t="str">
            <v>DIL</v>
          </cell>
          <cell r="I287">
            <v>33</v>
          </cell>
          <cell r="K287">
            <v>29</v>
          </cell>
          <cell r="U287">
            <v>0</v>
          </cell>
          <cell r="AB287">
            <v>0</v>
          </cell>
        </row>
        <row r="288">
          <cell r="C288" t="str">
            <v>CS-200E1HPP</v>
          </cell>
          <cell r="D288" t="str">
            <v>Ducted R407C</v>
          </cell>
          <cell r="E288" t="str">
            <v>DENV</v>
          </cell>
          <cell r="I288">
            <v>756.32</v>
          </cell>
          <cell r="J288">
            <v>-0.02</v>
          </cell>
          <cell r="K288">
            <v>741.19</v>
          </cell>
          <cell r="L288">
            <v>0.89700000000000002</v>
          </cell>
          <cell r="M288">
            <v>809.00601901000016</v>
          </cell>
          <cell r="N288">
            <v>865.63644034070023</v>
          </cell>
          <cell r="O288">
            <v>869.9764112549999</v>
          </cell>
          <cell r="P288">
            <v>-4.988607573898407E-3</v>
          </cell>
          <cell r="Q288">
            <v>0.30524818888114824</v>
          </cell>
          <cell r="R288">
            <v>1835</v>
          </cell>
          <cell r="S288">
            <v>1245.9650000000001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AA288">
            <v>30</v>
          </cell>
          <cell r="AB288">
            <v>0</v>
          </cell>
        </row>
        <row r="289">
          <cell r="C289" t="str">
            <v>CS-250E1HPP</v>
          </cell>
          <cell r="D289" t="str">
            <v>Ducted R407C</v>
          </cell>
          <cell r="E289" t="str">
            <v>DENV</v>
          </cell>
          <cell r="I289">
            <v>783.07</v>
          </cell>
          <cell r="J289">
            <v>-0.02</v>
          </cell>
          <cell r="K289">
            <v>767.41</v>
          </cell>
          <cell r="L289">
            <v>0.95099999999999996</v>
          </cell>
          <cell r="M289">
            <v>839.21419603000004</v>
          </cell>
          <cell r="N289">
            <v>897.95918975210009</v>
          </cell>
          <cell r="O289">
            <v>902.13715966500001</v>
          </cell>
          <cell r="P289">
            <v>-4.6311914636698592E-3</v>
          </cell>
          <cell r="Q289">
            <v>0.29805040684275613</v>
          </cell>
          <cell r="R289">
            <v>1884</v>
          </cell>
          <cell r="S289">
            <v>1279.2360000000001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A289">
            <v>52</v>
          </cell>
          <cell r="AB289">
            <v>0</v>
          </cell>
        </row>
        <row r="290">
          <cell r="C290" t="str">
            <v>S-200E1DPQ1</v>
          </cell>
          <cell r="D290" t="str">
            <v>Ducted R410A</v>
          </cell>
          <cell r="E290" t="str">
            <v>DENV</v>
          </cell>
          <cell r="I290">
            <v>756.32</v>
          </cell>
          <cell r="J290">
            <v>-0.02</v>
          </cell>
          <cell r="K290">
            <v>741.19</v>
          </cell>
          <cell r="L290">
            <v>0.97099999999999997</v>
          </cell>
          <cell r="M290">
            <v>814.28697203000013</v>
          </cell>
          <cell r="N290">
            <v>871.28706007210019</v>
          </cell>
          <cell r="O290">
            <v>874.58225746499988</v>
          </cell>
          <cell r="P290">
            <v>-3.7677386715468941E-3</v>
          </cell>
          <cell r="Q290">
            <v>0.44546605596459016</v>
          </cell>
          <cell r="R290">
            <v>2314</v>
          </cell>
          <cell r="S290">
            <v>1571.2060000000001</v>
          </cell>
          <cell r="T290">
            <v>30</v>
          </cell>
          <cell r="U290">
            <v>22235.7</v>
          </cell>
          <cell r="V290">
            <v>24428.609160900003</v>
          </cell>
          <cell r="W290">
            <v>26138.611802163006</v>
          </cell>
          <cell r="X290">
            <v>47136.180000000008</v>
          </cell>
          <cell r="AA290">
            <v>20</v>
          </cell>
          <cell r="AB290">
            <v>0</v>
          </cell>
        </row>
        <row r="291">
          <cell r="C291" t="str">
            <v>S-250E1DPQ1</v>
          </cell>
          <cell r="D291" t="str">
            <v>Ducted R410A</v>
          </cell>
          <cell r="E291" t="str">
            <v>DENV</v>
          </cell>
          <cell r="I291">
            <v>783.07</v>
          </cell>
          <cell r="J291">
            <v>-0.02</v>
          </cell>
          <cell r="K291">
            <v>767.41</v>
          </cell>
          <cell r="L291">
            <v>0.97099999999999997</v>
          </cell>
          <cell r="M291">
            <v>840.64148063000005</v>
          </cell>
          <cell r="N291">
            <v>899.48638427410015</v>
          </cell>
          <cell r="O291">
            <v>903.38198296499991</v>
          </cell>
          <cell r="P291">
            <v>-4.3122386369871535E-3</v>
          </cell>
          <cell r="Q291">
            <v>0.44245698003965767</v>
          </cell>
          <cell r="R291">
            <v>2376</v>
          </cell>
          <cell r="S291">
            <v>1613.3040000000001</v>
          </cell>
          <cell r="T291">
            <v>50</v>
          </cell>
          <cell r="U291">
            <v>38370.5</v>
          </cell>
          <cell r="V291">
            <v>42032.0740315</v>
          </cell>
          <cell r="W291">
            <v>44974.319213705006</v>
          </cell>
          <cell r="X291">
            <v>80665.200000000012</v>
          </cell>
          <cell r="AA291">
            <v>30</v>
          </cell>
          <cell r="AB291">
            <v>0</v>
          </cell>
        </row>
        <row r="292">
          <cell r="C292" t="str">
            <v>CU-200H1SPP</v>
          </cell>
          <cell r="D292" t="str">
            <v>H/P outdoor R407C</v>
          </cell>
          <cell r="E292" t="str">
            <v>DENV</v>
          </cell>
          <cell r="I292">
            <v>1732.84</v>
          </cell>
          <cell r="J292">
            <v>-0.02</v>
          </cell>
          <cell r="K292">
            <v>1698.18</v>
          </cell>
          <cell r="L292">
            <v>1.6339999999999999</v>
          </cell>
          <cell r="M292">
            <v>1823.50081522</v>
          </cell>
          <cell r="N292">
            <v>1951.1458722854002</v>
          </cell>
          <cell r="O292">
            <v>1967.0381306099998</v>
          </cell>
          <cell r="P292">
            <v>-8.0792833027956146E-3</v>
          </cell>
          <cell r="Q292">
            <v>0.22836788783759834</v>
          </cell>
          <cell r="R292">
            <v>3724</v>
          </cell>
          <cell r="S292">
            <v>2528.596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30</v>
          </cell>
          <cell r="AB292">
            <v>0</v>
          </cell>
        </row>
        <row r="293">
          <cell r="C293" t="str">
            <v>CU-250H1SPP</v>
          </cell>
          <cell r="D293" t="str">
            <v>H/P outdoor R407C</v>
          </cell>
          <cell r="E293" t="str">
            <v>DENV</v>
          </cell>
          <cell r="I293">
            <v>1840.88</v>
          </cell>
          <cell r="J293">
            <v>-0.02</v>
          </cell>
          <cell r="K293">
            <v>1804.06</v>
          </cell>
          <cell r="L293">
            <v>1.927</v>
          </cell>
          <cell r="M293">
            <v>1950.8336990100001</v>
          </cell>
          <cell r="N293">
            <v>2087.3920579407004</v>
          </cell>
          <cell r="O293">
            <v>2101.581375705</v>
          </cell>
          <cell r="P293">
            <v>-6.751733684135619E-3</v>
          </cell>
          <cell r="Q293">
            <v>0.25000851246067041</v>
          </cell>
          <cell r="R293">
            <v>4099</v>
          </cell>
          <cell r="S293">
            <v>2783.221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52</v>
          </cell>
          <cell r="AB293">
            <v>0</v>
          </cell>
        </row>
        <row r="294">
          <cell r="C294" t="str">
            <v>U-200X2XPQ</v>
          </cell>
          <cell r="D294" t="str">
            <v>INV-3phase R410A</v>
          </cell>
          <cell r="E294" t="str">
            <v>DENV</v>
          </cell>
          <cell r="I294">
            <v>2425.9699999999998</v>
          </cell>
          <cell r="J294">
            <v>-0.02</v>
          </cell>
          <cell r="K294">
            <v>2377.4499999999998</v>
          </cell>
          <cell r="L294">
            <v>1.1299999999999999</v>
          </cell>
          <cell r="M294">
            <v>2470.2878983999999</v>
          </cell>
          <cell r="N294">
            <v>2643.2080512880002</v>
          </cell>
          <cell r="O294">
            <v>2710.496187315</v>
          </cell>
          <cell r="P294">
            <v>-2.4825025152924174E-2</v>
          </cell>
          <cell r="Q294">
            <v>0.22562256560142238</v>
          </cell>
          <cell r="R294">
            <v>5027</v>
          </cell>
          <cell r="S294">
            <v>3413.3330000000001</v>
          </cell>
          <cell r="T294">
            <v>30</v>
          </cell>
          <cell r="U294">
            <v>71323.5</v>
          </cell>
          <cell r="V294">
            <v>74108.636952000001</v>
          </cell>
          <cell r="W294">
            <v>79296.24153864001</v>
          </cell>
          <cell r="X294">
            <v>102399.99</v>
          </cell>
          <cell r="AA294">
            <v>20</v>
          </cell>
          <cell r="AB294">
            <v>0</v>
          </cell>
        </row>
        <row r="295">
          <cell r="C295" t="str">
            <v>U-250X2XPQ</v>
          </cell>
          <cell r="D295" t="str">
            <v>INV-3phase R410A</v>
          </cell>
          <cell r="E295" t="str">
            <v>DENV</v>
          </cell>
          <cell r="I295">
            <v>2577.23</v>
          </cell>
          <cell r="J295">
            <v>-0.02</v>
          </cell>
          <cell r="K295">
            <v>2525.69</v>
          </cell>
          <cell r="L295">
            <v>1.498</v>
          </cell>
          <cell r="M295">
            <v>2645.5504062400005</v>
          </cell>
          <cell r="N295">
            <v>2830.7389346768009</v>
          </cell>
          <cell r="O295">
            <v>2873.3254045650001</v>
          </cell>
          <cell r="P295">
            <v>-1.4821318121692628E-2</v>
          </cell>
          <cell r="Q295">
            <v>0.24666024019761604</v>
          </cell>
          <cell r="R295">
            <v>5534</v>
          </cell>
          <cell r="S295">
            <v>3757.5860000000002</v>
          </cell>
          <cell r="T295">
            <v>50</v>
          </cell>
          <cell r="U295">
            <v>126284.5</v>
          </cell>
          <cell r="V295">
            <v>132277.52031200004</v>
          </cell>
          <cell r="W295">
            <v>141536.94673384004</v>
          </cell>
          <cell r="X295">
            <v>187879.30000000002</v>
          </cell>
          <cell r="AA295">
            <v>30</v>
          </cell>
          <cell r="AB29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ES"/>
      <sheetName val="Avail"/>
      <sheetName val="Fact08Feb"/>
      <sheetName val="Fact08Mar"/>
      <sheetName val="★Fact08Apr"/>
      <sheetName val="★Fact08May"/>
      <sheetName val="★Fact08June"/>
      <sheetName val="ROMA08Jan-Mar"/>
      <sheetName val="2008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U-4ML5DPQ</v>
          </cell>
          <cell r="D9" t="str">
            <v>ML5 series single phase</v>
          </cell>
          <cell r="E9" t="str">
            <v>DENV</v>
          </cell>
          <cell r="F9">
            <v>100</v>
          </cell>
          <cell r="G9">
            <v>9700</v>
          </cell>
          <cell r="I9">
            <v>2328.4</v>
          </cell>
          <cell r="K9">
            <v>2328.4</v>
          </cell>
          <cell r="L9">
            <v>0.60799999999999998</v>
          </cell>
          <cell r="M9">
            <v>2383.7341438400003</v>
          </cell>
          <cell r="N9">
            <v>2550.5955339088005</v>
          </cell>
          <cell r="O9">
            <v>2550.5955339088005</v>
          </cell>
          <cell r="P9">
            <v>0</v>
          </cell>
          <cell r="Q9">
            <v>0.11084661177485718</v>
          </cell>
          <cell r="R9">
            <v>4980.1499999999996</v>
          </cell>
          <cell r="S9">
            <v>2868.5664000000002</v>
          </cell>
          <cell r="T9">
            <v>97</v>
          </cell>
          <cell r="U9">
            <v>225854.80000000002</v>
          </cell>
          <cell r="V9">
            <v>231222.21195248002</v>
          </cell>
          <cell r="W9">
            <v>247407.76678915365</v>
          </cell>
          <cell r="X9">
            <v>278250.94080000004</v>
          </cell>
          <cell r="Y9">
            <v>5355</v>
          </cell>
          <cell r="AA9">
            <v>19</v>
          </cell>
          <cell r="AB9">
            <v>97</v>
          </cell>
          <cell r="AF9">
            <v>5</v>
          </cell>
          <cell r="AJ9">
            <v>86</v>
          </cell>
          <cell r="AL9">
            <v>6</v>
          </cell>
          <cell r="AN9">
            <v>6</v>
          </cell>
          <cell r="AU9">
            <v>11</v>
          </cell>
        </row>
        <row r="10">
          <cell r="C10" t="str">
            <v>U-5ML5DPQ</v>
          </cell>
          <cell r="D10" t="str">
            <v>ML5 series single phase</v>
          </cell>
          <cell r="E10" t="str">
            <v>DENV</v>
          </cell>
          <cell r="F10">
            <v>125</v>
          </cell>
          <cell r="G10">
            <v>7875</v>
          </cell>
          <cell r="I10">
            <v>2454.1</v>
          </cell>
          <cell r="K10">
            <v>2454.1</v>
          </cell>
          <cell r="L10">
            <v>0.60799999999999998</v>
          </cell>
          <cell r="M10">
            <v>2510.0789848400004</v>
          </cell>
          <cell r="N10">
            <v>2685.7845137788008</v>
          </cell>
          <cell r="O10">
            <v>2685.7845137788008</v>
          </cell>
          <cell r="P10">
            <v>0</v>
          </cell>
          <cell r="Q10">
            <v>0.10747035015929886</v>
          </cell>
          <cell r="R10">
            <v>5224.2749999999996</v>
          </cell>
          <cell r="S10">
            <v>3009.1824000000001</v>
          </cell>
          <cell r="T10">
            <v>63</v>
          </cell>
          <cell r="U10">
            <v>154608.29999999999</v>
          </cell>
          <cell r="V10">
            <v>158134.97604492004</v>
          </cell>
          <cell r="W10">
            <v>169204.42436806444</v>
          </cell>
          <cell r="X10">
            <v>189578.49120000002</v>
          </cell>
          <cell r="Y10">
            <v>5617.5</v>
          </cell>
          <cell r="AA10">
            <v>29</v>
          </cell>
          <cell r="AB10">
            <v>63</v>
          </cell>
          <cell r="AF10">
            <v>10</v>
          </cell>
          <cell r="AJ10">
            <v>47</v>
          </cell>
          <cell r="AL10">
            <v>6</v>
          </cell>
          <cell r="AN10">
            <v>6</v>
          </cell>
          <cell r="AU10">
            <v>16</v>
          </cell>
        </row>
        <row r="11">
          <cell r="C11" t="str">
            <v>U-6ML5DPQ</v>
          </cell>
          <cell r="D11" t="str">
            <v>ML5 series single phase</v>
          </cell>
          <cell r="E11" t="str">
            <v>DENV</v>
          </cell>
          <cell r="F11">
            <v>140</v>
          </cell>
          <cell r="G11">
            <v>8820</v>
          </cell>
          <cell r="I11">
            <v>2764.83</v>
          </cell>
          <cell r="K11">
            <v>2764.83</v>
          </cell>
          <cell r="L11">
            <v>0.60799999999999998</v>
          </cell>
          <cell r="M11">
            <v>2822.4030297400004</v>
          </cell>
          <cell r="N11">
            <v>3019.9712418218005</v>
          </cell>
          <cell r="O11">
            <v>3019.9712418218005</v>
          </cell>
          <cell r="P11">
            <v>0</v>
          </cell>
          <cell r="Q11">
            <v>0.12908655460701207</v>
          </cell>
          <cell r="R11">
            <v>6020.1224999999995</v>
          </cell>
          <cell r="S11">
            <v>3467.5905600000001</v>
          </cell>
          <cell r="T11">
            <v>63</v>
          </cell>
          <cell r="U11">
            <v>174184.29</v>
          </cell>
          <cell r="V11">
            <v>177811.39087362002</v>
          </cell>
          <cell r="W11">
            <v>190258.18823477344</v>
          </cell>
          <cell r="X11">
            <v>218458.20527999999</v>
          </cell>
          <cell r="Y11">
            <v>6473.25</v>
          </cell>
          <cell r="AA11">
            <v>29</v>
          </cell>
          <cell r="AB11">
            <v>63</v>
          </cell>
          <cell r="AF11">
            <v>10</v>
          </cell>
          <cell r="AJ11">
            <v>50</v>
          </cell>
          <cell r="AL11">
            <v>3</v>
          </cell>
          <cell r="AN11">
            <v>3</v>
          </cell>
          <cell r="AU11">
            <v>13</v>
          </cell>
        </row>
        <row r="12">
          <cell r="C12" t="str">
            <v>U-4ML5XPQ</v>
          </cell>
          <cell r="D12" t="str">
            <v>ML5 series  three phase</v>
          </cell>
          <cell r="E12" t="str">
            <v>DENV</v>
          </cell>
          <cell r="F12">
            <v>100</v>
          </cell>
          <cell r="G12">
            <v>2300</v>
          </cell>
          <cell r="I12">
            <v>2328.4</v>
          </cell>
          <cell r="K12">
            <v>2328.4</v>
          </cell>
          <cell r="L12">
            <v>0.60799999999999998</v>
          </cell>
          <cell r="M12">
            <v>2383.7341438400003</v>
          </cell>
          <cell r="N12">
            <v>2550.5955339088005</v>
          </cell>
          <cell r="O12">
            <v>2550.5955339088005</v>
          </cell>
          <cell r="P12">
            <v>0</v>
          </cell>
          <cell r="Q12">
            <v>0.11084661177485718</v>
          </cell>
          <cell r="R12">
            <v>4980.1499999999996</v>
          </cell>
          <cell r="S12">
            <v>2868.5664000000002</v>
          </cell>
          <cell r="T12">
            <v>23</v>
          </cell>
          <cell r="U12">
            <v>53553.200000000004</v>
          </cell>
          <cell r="V12">
            <v>54825.885308320008</v>
          </cell>
          <cell r="W12">
            <v>58663.697279902408</v>
          </cell>
          <cell r="X12">
            <v>65977.027199999997</v>
          </cell>
          <cell r="Y12">
            <v>5355</v>
          </cell>
          <cell r="AB12">
            <v>23</v>
          </cell>
          <cell r="AF12">
            <v>5</v>
          </cell>
          <cell r="AJ12">
            <v>12</v>
          </cell>
          <cell r="AL12">
            <v>6</v>
          </cell>
          <cell r="AN12">
            <v>6</v>
          </cell>
          <cell r="AU12">
            <v>11</v>
          </cell>
        </row>
        <row r="13">
          <cell r="C13" t="str">
            <v>U-5ML5XPQ</v>
          </cell>
          <cell r="D13" t="str">
            <v>ML5 series  three phase</v>
          </cell>
          <cell r="E13" t="str">
            <v>DENV</v>
          </cell>
          <cell r="F13">
            <v>125</v>
          </cell>
          <cell r="G13">
            <v>2500</v>
          </cell>
          <cell r="I13">
            <v>2454.1</v>
          </cell>
          <cell r="K13">
            <v>2454.1</v>
          </cell>
          <cell r="L13">
            <v>0.60799999999999998</v>
          </cell>
          <cell r="M13">
            <v>2510.0789848400004</v>
          </cell>
          <cell r="N13">
            <v>2685.7845137788008</v>
          </cell>
          <cell r="O13">
            <v>2685.7845137788008</v>
          </cell>
          <cell r="P13">
            <v>0</v>
          </cell>
          <cell r="Q13">
            <v>0.10747035015929886</v>
          </cell>
          <cell r="R13">
            <v>5224.2749999999996</v>
          </cell>
          <cell r="S13">
            <v>3009.1824000000001</v>
          </cell>
          <cell r="T13">
            <v>20</v>
          </cell>
          <cell r="U13">
            <v>49082</v>
          </cell>
          <cell r="V13">
            <v>50201.579696800007</v>
          </cell>
          <cell r="W13">
            <v>53715.690275576017</v>
          </cell>
          <cell r="X13">
            <v>60183.648000000001</v>
          </cell>
          <cell r="Y13">
            <v>5617.5</v>
          </cell>
          <cell r="AB13">
            <v>20</v>
          </cell>
          <cell r="AF13">
            <v>10</v>
          </cell>
          <cell r="AJ13">
            <v>4</v>
          </cell>
          <cell r="AL13">
            <v>6</v>
          </cell>
          <cell r="AN13">
            <v>6</v>
          </cell>
          <cell r="AU13">
            <v>16</v>
          </cell>
        </row>
        <row r="14">
          <cell r="C14" t="str">
            <v>U-6ML5XPQ</v>
          </cell>
          <cell r="D14" t="str">
            <v>ML5 series  three phase</v>
          </cell>
          <cell r="E14" t="str">
            <v>DENV</v>
          </cell>
          <cell r="F14">
            <v>140</v>
          </cell>
          <cell r="G14">
            <v>2380</v>
          </cell>
          <cell r="I14">
            <v>2764.83</v>
          </cell>
          <cell r="K14">
            <v>2764.83</v>
          </cell>
          <cell r="L14">
            <v>0.60799999999999998</v>
          </cell>
          <cell r="M14">
            <v>2822.4030297400004</v>
          </cell>
          <cell r="N14">
            <v>3019.9712418218005</v>
          </cell>
          <cell r="O14">
            <v>3019.9712418218005</v>
          </cell>
          <cell r="P14">
            <v>0</v>
          </cell>
          <cell r="Q14">
            <v>0.12908655460701207</v>
          </cell>
          <cell r="R14">
            <v>6020.1224999999995</v>
          </cell>
          <cell r="S14">
            <v>3467.5905600000001</v>
          </cell>
          <cell r="T14">
            <v>17</v>
          </cell>
          <cell r="U14">
            <v>47002.11</v>
          </cell>
          <cell r="V14">
            <v>47980.851505580009</v>
          </cell>
          <cell r="W14">
            <v>51339.511110970605</v>
          </cell>
          <cell r="X14">
            <v>58949.039519999998</v>
          </cell>
          <cell r="Y14">
            <v>6473.25</v>
          </cell>
          <cell r="AB14">
            <v>17</v>
          </cell>
          <cell r="AF14">
            <v>10</v>
          </cell>
          <cell r="AJ14">
            <v>4</v>
          </cell>
          <cell r="AL14">
            <v>3</v>
          </cell>
          <cell r="AN14">
            <v>3</v>
          </cell>
          <cell r="AU14">
            <v>13</v>
          </cell>
        </row>
        <row r="15">
          <cell r="C15" t="str">
            <v>U-5MX4XPQ</v>
          </cell>
          <cell r="D15" t="str">
            <v>MX4 series</v>
          </cell>
          <cell r="E15" t="str">
            <v>DENV</v>
          </cell>
          <cell r="F15">
            <v>125</v>
          </cell>
          <cell r="G15">
            <v>2500</v>
          </cell>
          <cell r="I15">
            <v>2661.04</v>
          </cell>
          <cell r="J15">
            <v>-0.05</v>
          </cell>
          <cell r="K15">
            <v>2527.9899999999998</v>
          </cell>
          <cell r="L15">
            <v>1.2549999999999999</v>
          </cell>
          <cell r="M15">
            <v>2630.5206973499999</v>
          </cell>
          <cell r="N15">
            <v>2814.6571461644999</v>
          </cell>
          <cell r="O15">
            <v>2957.7509709195006</v>
          </cell>
          <cell r="P15">
            <v>-4.8379267274998417E-2</v>
          </cell>
          <cell r="Q15">
            <v>0.20346803221845783</v>
          </cell>
          <cell r="R15">
            <v>6134.7914999999994</v>
          </cell>
          <cell r="S15">
            <v>3533.6399040000001</v>
          </cell>
          <cell r="T15">
            <v>20</v>
          </cell>
          <cell r="U15">
            <v>50559.799999999996</v>
          </cell>
          <cell r="V15">
            <v>52610.413946999994</v>
          </cell>
          <cell r="W15">
            <v>56293.142923289997</v>
          </cell>
          <cell r="X15">
            <v>70672.798080000008</v>
          </cell>
          <cell r="Y15">
            <v>6596.55</v>
          </cell>
          <cell r="AA15">
            <v>21</v>
          </cell>
          <cell r="AB15">
            <v>20</v>
          </cell>
          <cell r="AJ15">
            <v>15</v>
          </cell>
          <cell r="AL15">
            <v>4</v>
          </cell>
          <cell r="AM15">
            <v>4</v>
          </cell>
          <cell r="AQ15">
            <v>23</v>
          </cell>
          <cell r="AS15">
            <v>1</v>
          </cell>
          <cell r="AU15">
            <v>5</v>
          </cell>
        </row>
        <row r="16">
          <cell r="C16" t="str">
            <v>U-8MX4XPQ</v>
          </cell>
          <cell r="D16" t="str">
            <v>MX4 series</v>
          </cell>
          <cell r="E16" t="str">
            <v>DENV</v>
          </cell>
          <cell r="F16">
            <v>200</v>
          </cell>
          <cell r="G16">
            <v>16000</v>
          </cell>
          <cell r="I16">
            <v>3547.11</v>
          </cell>
          <cell r="J16">
            <v>-0.05</v>
          </cell>
          <cell r="K16">
            <v>3369.75</v>
          </cell>
          <cell r="L16">
            <v>1.6639999999999999</v>
          </cell>
          <cell r="M16">
            <v>3505.78689622</v>
          </cell>
          <cell r="N16">
            <v>3751.1919789554004</v>
          </cell>
          <cell r="O16">
            <v>3941.9407257314001</v>
          </cell>
          <cell r="P16">
            <v>-4.8389552265681979E-2</v>
          </cell>
          <cell r="Q16">
            <v>0.22549652176429624</v>
          </cell>
          <cell r="R16">
            <v>8408.5949999999993</v>
          </cell>
          <cell r="S16">
            <v>4843.3507200000004</v>
          </cell>
          <cell r="T16">
            <v>80</v>
          </cell>
          <cell r="U16">
            <v>269580</v>
          </cell>
          <cell r="V16">
            <v>280462.95169760002</v>
          </cell>
          <cell r="W16">
            <v>300095.35831643204</v>
          </cell>
          <cell r="X16">
            <v>387468.05760000006</v>
          </cell>
          <cell r="Y16">
            <v>9041.5</v>
          </cell>
          <cell r="AA16">
            <v>84</v>
          </cell>
          <cell r="AB16">
            <v>80</v>
          </cell>
          <cell r="AF16">
            <v>10</v>
          </cell>
          <cell r="AH16">
            <v>23</v>
          </cell>
          <cell r="AJ16">
            <v>39</v>
          </cell>
          <cell r="AL16">
            <v>7</v>
          </cell>
          <cell r="AM16">
            <v>7</v>
          </cell>
          <cell r="AQ16">
            <v>23</v>
          </cell>
          <cell r="AS16">
            <v>1</v>
          </cell>
          <cell r="AU16">
            <v>41</v>
          </cell>
        </row>
        <row r="17">
          <cell r="C17" t="str">
            <v>U-10MX4XPQ</v>
          </cell>
          <cell r="D17" t="str">
            <v>MX4 series</v>
          </cell>
          <cell r="E17" t="str">
            <v>DENV</v>
          </cell>
          <cell r="F17">
            <v>250</v>
          </cell>
          <cell r="G17">
            <v>32000</v>
          </cell>
          <cell r="I17">
            <v>3813</v>
          </cell>
          <cell r="J17">
            <v>-0.05</v>
          </cell>
          <cell r="K17">
            <v>3622.35</v>
          </cell>
          <cell r="L17">
            <v>1.6639999999999999</v>
          </cell>
          <cell r="M17">
            <v>3759.6827342199999</v>
          </cell>
          <cell r="N17">
            <v>4022.8605256154001</v>
          </cell>
          <cell r="O17">
            <v>4227.9025225304003</v>
          </cell>
          <cell r="P17">
            <v>-4.8497333091843009E-2</v>
          </cell>
          <cell r="Q17">
            <v>0.24328586277924302</v>
          </cell>
          <cell r="R17">
            <v>9229.5524999999998</v>
          </cell>
          <cell r="S17">
            <v>5316.2222400000001</v>
          </cell>
          <cell r="T17">
            <v>128</v>
          </cell>
          <cell r="U17">
            <v>463660.79999999999</v>
          </cell>
          <cell r="V17">
            <v>481239.38998015999</v>
          </cell>
          <cell r="W17">
            <v>514926.14727877121</v>
          </cell>
          <cell r="X17">
            <v>680476.44672000001</v>
          </cell>
          <cell r="Y17">
            <v>9924.25</v>
          </cell>
          <cell r="AA17">
            <v>131</v>
          </cell>
          <cell r="AB17">
            <v>128</v>
          </cell>
          <cell r="AF17">
            <v>10</v>
          </cell>
          <cell r="AH17">
            <v>13</v>
          </cell>
          <cell r="AJ17">
            <v>83</v>
          </cell>
          <cell r="AL17">
            <v>20</v>
          </cell>
          <cell r="AM17">
            <v>20</v>
          </cell>
          <cell r="AQ17">
            <v>6</v>
          </cell>
          <cell r="AS17">
            <v>2</v>
          </cell>
          <cell r="AU17">
            <v>45</v>
          </cell>
        </row>
        <row r="18">
          <cell r="C18" t="str">
            <v>U-12MX4XPQ</v>
          </cell>
          <cell r="D18" t="str">
            <v>MX4 series</v>
          </cell>
          <cell r="E18" t="str">
            <v>DENV</v>
          </cell>
          <cell r="F18">
            <v>280</v>
          </cell>
          <cell r="G18">
            <v>15400</v>
          </cell>
          <cell r="I18">
            <v>4761.6000000000004</v>
          </cell>
          <cell r="J18">
            <v>-0.05</v>
          </cell>
          <cell r="K18">
            <v>4523.5200000000004</v>
          </cell>
          <cell r="L18">
            <v>1.6639999999999999</v>
          </cell>
          <cell r="M18">
            <v>4665.4757363200015</v>
          </cell>
          <cell r="N18">
            <v>4992.059037862402</v>
          </cell>
          <cell r="O18">
            <v>5248.1114827904012</v>
          </cell>
          <cell r="P18">
            <v>-4.8789444692180384E-2</v>
          </cell>
          <cell r="Q18">
            <v>0.2587706003711327</v>
          </cell>
          <cell r="R18">
            <v>11692.424999999999</v>
          </cell>
          <cell r="S18">
            <v>6734.8368</v>
          </cell>
          <cell r="T18">
            <v>55</v>
          </cell>
          <cell r="U18">
            <v>248793.60000000003</v>
          </cell>
          <cell r="V18">
            <v>256601.16549760007</v>
          </cell>
          <cell r="W18">
            <v>274563.24708243209</v>
          </cell>
          <cell r="X18">
            <v>370416.02399999998</v>
          </cell>
          <cell r="Y18">
            <v>12572.5</v>
          </cell>
          <cell r="AA18">
            <v>90</v>
          </cell>
          <cell r="AB18">
            <v>55</v>
          </cell>
          <cell r="AF18">
            <v>5</v>
          </cell>
          <cell r="AH18">
            <v>3</v>
          </cell>
          <cell r="AJ18">
            <v>39</v>
          </cell>
          <cell r="AL18">
            <v>6</v>
          </cell>
          <cell r="AM18">
            <v>6</v>
          </cell>
          <cell r="AQ18">
            <v>4</v>
          </cell>
          <cell r="AS18">
            <v>2</v>
          </cell>
          <cell r="AU18">
            <v>16</v>
          </cell>
        </row>
        <row r="19">
          <cell r="C19" t="str">
            <v>U-14MX4XPQ-1</v>
          </cell>
          <cell r="D19" t="str">
            <v>MX4 series</v>
          </cell>
          <cell r="E19" t="str">
            <v>DENV</v>
          </cell>
          <cell r="F19">
            <v>350</v>
          </cell>
          <cell r="G19">
            <v>20300</v>
          </cell>
          <cell r="I19">
            <v>5412.12</v>
          </cell>
          <cell r="J19">
            <v>-0.05</v>
          </cell>
          <cell r="K19">
            <v>5141.51</v>
          </cell>
          <cell r="L19">
            <v>2.1779999999999999</v>
          </cell>
          <cell r="M19">
            <v>5323.3172392400002</v>
          </cell>
          <cell r="N19">
            <v>5695.9494459868001</v>
          </cell>
          <cell r="O19">
            <v>5986.9875513378011</v>
          </cell>
          <cell r="P19">
            <v>-4.8611777267846157E-2</v>
          </cell>
          <cell r="Q19">
            <v>0.23492995255589394</v>
          </cell>
          <cell r="R19">
            <v>12925.353899999998</v>
          </cell>
          <cell r="S19">
            <v>7445.0038463999999</v>
          </cell>
          <cell r="T19">
            <v>58</v>
          </cell>
          <cell r="U19">
            <v>298207.58</v>
          </cell>
          <cell r="V19">
            <v>308752.39987592003</v>
          </cell>
          <cell r="W19">
            <v>330365.06786723441</v>
          </cell>
          <cell r="X19">
            <v>431810.22309119999</v>
          </cell>
          <cell r="Y19">
            <v>13898.23</v>
          </cell>
          <cell r="AA19">
            <v>77</v>
          </cell>
          <cell r="AB19">
            <v>58</v>
          </cell>
          <cell r="AF19">
            <v>5</v>
          </cell>
          <cell r="AH19">
            <v>6</v>
          </cell>
          <cell r="AJ19">
            <v>39</v>
          </cell>
          <cell r="AL19">
            <v>7</v>
          </cell>
          <cell r="AM19">
            <v>7</v>
          </cell>
          <cell r="AQ19">
            <v>2</v>
          </cell>
          <cell r="AS19">
            <v>1</v>
          </cell>
          <cell r="AU19">
            <v>19</v>
          </cell>
        </row>
        <row r="20">
          <cell r="C20" t="str">
            <v>U-16MX4XPQ-1</v>
          </cell>
          <cell r="D20" t="str">
            <v>MX4 series</v>
          </cell>
          <cell r="E20" t="str">
            <v>DENV</v>
          </cell>
          <cell r="F20">
            <v>400</v>
          </cell>
          <cell r="G20">
            <v>18400</v>
          </cell>
          <cell r="I20">
            <v>6187.52</v>
          </cell>
          <cell r="J20">
            <v>-0.05</v>
          </cell>
          <cell r="K20">
            <v>5878.14</v>
          </cell>
          <cell r="L20">
            <v>2.1779999999999999</v>
          </cell>
          <cell r="M20">
            <v>6063.7261511400011</v>
          </cell>
          <cell r="N20">
            <v>6488.1869817198012</v>
          </cell>
          <cell r="O20">
            <v>6820.921799477801</v>
          </cell>
          <cell r="P20">
            <v>-4.8781503078289656E-2</v>
          </cell>
          <cell r="Q20">
            <v>0.25183873485497243</v>
          </cell>
          <cell r="R20">
            <v>15055.862999999999</v>
          </cell>
          <cell r="S20">
            <v>8672.1770880000004</v>
          </cell>
          <cell r="T20">
            <v>46</v>
          </cell>
          <cell r="U20">
            <v>270394.44</v>
          </cell>
          <cell r="V20">
            <v>278931.40295244002</v>
          </cell>
          <cell r="W20">
            <v>298456.60115911084</v>
          </cell>
          <cell r="X20">
            <v>398920.14604800002</v>
          </cell>
          <cell r="Y20">
            <v>16189.1</v>
          </cell>
          <cell r="AA20">
            <v>42</v>
          </cell>
          <cell r="AB20">
            <v>46</v>
          </cell>
          <cell r="AF20">
            <v>5</v>
          </cell>
          <cell r="AH20">
            <v>3</v>
          </cell>
          <cell r="AJ20">
            <v>32</v>
          </cell>
          <cell r="AL20">
            <v>4</v>
          </cell>
          <cell r="AM20">
            <v>4</v>
          </cell>
          <cell r="AQ20">
            <v>4</v>
          </cell>
          <cell r="AS20">
            <v>2</v>
          </cell>
          <cell r="AU20">
            <v>14</v>
          </cell>
        </row>
        <row r="21">
          <cell r="C21" t="str">
            <v>U-18MX4XPQ-1</v>
          </cell>
          <cell r="D21" t="str">
            <v>MX4 series</v>
          </cell>
          <cell r="E21" t="str">
            <v>DENV</v>
          </cell>
          <cell r="F21">
            <v>450</v>
          </cell>
          <cell r="G21">
            <v>4950</v>
          </cell>
          <cell r="I21">
            <v>6952.05</v>
          </cell>
          <cell r="J21">
            <v>-0.05</v>
          </cell>
          <cell r="K21">
            <v>6604.45</v>
          </cell>
          <cell r="L21">
            <v>2.1779999999999999</v>
          </cell>
          <cell r="M21">
            <v>6793.7621214400006</v>
          </cell>
          <cell r="N21">
            <v>7269.3254699408008</v>
          </cell>
          <cell r="O21">
            <v>7643.1654811008011</v>
          </cell>
          <cell r="P21">
            <v>-4.8911673060643812E-2</v>
          </cell>
          <cell r="Q21">
            <v>0.24955615541911447</v>
          </cell>
          <cell r="R21">
            <v>16817.189999999999</v>
          </cell>
          <cell r="S21">
            <v>9686.7014400000007</v>
          </cell>
          <cell r="T21">
            <v>11</v>
          </cell>
          <cell r="U21">
            <v>72648.95</v>
          </cell>
          <cell r="V21">
            <v>74731.383335840001</v>
          </cell>
          <cell r="W21">
            <v>79962.580169348803</v>
          </cell>
          <cell r="X21">
            <v>106553.71584</v>
          </cell>
          <cell r="Y21">
            <v>18083</v>
          </cell>
          <cell r="AA21">
            <v>24</v>
          </cell>
          <cell r="AB21">
            <v>11</v>
          </cell>
          <cell r="AF21">
            <v>5</v>
          </cell>
          <cell r="AH21">
            <v>2</v>
          </cell>
          <cell r="AJ21">
            <v>1</v>
          </cell>
          <cell r="AL21">
            <v>2</v>
          </cell>
          <cell r="AM21">
            <v>2</v>
          </cell>
          <cell r="AQ21">
            <v>1</v>
          </cell>
          <cell r="AS21">
            <v>1</v>
          </cell>
          <cell r="AU21">
            <v>10</v>
          </cell>
        </row>
        <row r="22">
          <cell r="C22" t="str">
            <v>U-8ME4XPQ</v>
          </cell>
          <cell r="D22" t="str">
            <v>ME4 series single connection</v>
          </cell>
          <cell r="E22" t="str">
            <v>DENV</v>
          </cell>
          <cell r="F22">
            <v>200</v>
          </cell>
          <cell r="G22">
            <v>4400</v>
          </cell>
          <cell r="I22">
            <v>4188.28</v>
          </cell>
          <cell r="K22">
            <v>4188.28</v>
          </cell>
          <cell r="L22">
            <v>1.7</v>
          </cell>
          <cell r="M22">
            <v>4331.0850674000003</v>
          </cell>
          <cell r="N22">
            <v>4634.2610221180003</v>
          </cell>
          <cell r="O22">
            <v>4634.2610221180003</v>
          </cell>
          <cell r="P22">
            <v>0</v>
          </cell>
          <cell r="Q22">
            <v>0.15338119589252316</v>
          </cell>
          <cell r="R22">
            <v>9503.2049999999999</v>
          </cell>
          <cell r="S22">
            <v>5473.8460800000003</v>
          </cell>
          <cell r="T22">
            <v>22</v>
          </cell>
          <cell r="U22">
            <v>92142.159999999989</v>
          </cell>
          <cell r="V22">
            <v>95283.871482800008</v>
          </cell>
          <cell r="W22">
            <v>101953.74248659601</v>
          </cell>
          <cell r="X22">
            <v>120424.61376000001</v>
          </cell>
          <cell r="Y22">
            <v>10218.5</v>
          </cell>
          <cell r="AA22">
            <v>23</v>
          </cell>
          <cell r="AB22">
            <v>22</v>
          </cell>
          <cell r="AD22">
            <v>10</v>
          </cell>
          <cell r="AJ22">
            <v>2</v>
          </cell>
          <cell r="AL22">
            <v>0</v>
          </cell>
          <cell r="AP22">
            <v>8</v>
          </cell>
          <cell r="AQ22">
            <v>36</v>
          </cell>
          <cell r="AS22">
            <v>2</v>
          </cell>
          <cell r="AU22">
            <v>22</v>
          </cell>
        </row>
        <row r="23">
          <cell r="C23" t="str">
            <v>U-10ME4XPQ</v>
          </cell>
          <cell r="D23" t="str">
            <v>ME4 series single connection</v>
          </cell>
          <cell r="E23" t="str">
            <v>DENV</v>
          </cell>
          <cell r="F23">
            <v>250</v>
          </cell>
          <cell r="G23">
            <v>12250</v>
          </cell>
          <cell r="I23">
            <v>4587.2299999999996</v>
          </cell>
          <cell r="J23">
            <v>-0.03</v>
          </cell>
          <cell r="K23">
            <v>4449.6099999999997</v>
          </cell>
          <cell r="L23">
            <v>1.671</v>
          </cell>
          <cell r="M23">
            <v>4591.6861276299996</v>
          </cell>
          <cell r="N23">
            <v>4913.1041565640999</v>
          </cell>
          <cell r="O23">
            <v>5061.1129665060998</v>
          </cell>
          <cell r="P23">
            <v>-2.9244320551923275E-2</v>
          </cell>
          <cell r="Q23">
            <v>0.17500519472681605</v>
          </cell>
          <cell r="R23">
            <v>10339.088999999998</v>
          </cell>
          <cell r="S23">
            <v>5955.3152639999998</v>
          </cell>
          <cell r="T23">
            <v>49</v>
          </cell>
          <cell r="U23">
            <v>218030.88999999998</v>
          </cell>
          <cell r="V23">
            <v>224992.62025386997</v>
          </cell>
          <cell r="W23">
            <v>240742.10367164089</v>
          </cell>
          <cell r="X23">
            <v>291810.44793600001</v>
          </cell>
          <cell r="Y23">
            <v>11117.3</v>
          </cell>
          <cell r="AA23">
            <v>93</v>
          </cell>
          <cell r="AB23">
            <v>49</v>
          </cell>
          <cell r="AD23">
            <v>20</v>
          </cell>
          <cell r="AJ23">
            <v>8</v>
          </cell>
          <cell r="AL23">
            <v>0</v>
          </cell>
          <cell r="AP23">
            <v>17</v>
          </cell>
          <cell r="AQ23">
            <v>82</v>
          </cell>
          <cell r="AS23">
            <v>4</v>
          </cell>
          <cell r="AU23">
            <v>49</v>
          </cell>
        </row>
        <row r="24">
          <cell r="C24" t="str">
            <v>U-12ME4XPQ</v>
          </cell>
          <cell r="D24" t="str">
            <v>ME4 series single connection</v>
          </cell>
          <cell r="E24" t="str">
            <v>DENV</v>
          </cell>
          <cell r="F24">
            <v>280</v>
          </cell>
          <cell r="G24">
            <v>5320</v>
          </cell>
          <cell r="I24">
            <v>5498.63</v>
          </cell>
          <cell r="J24">
            <v>-0.03</v>
          </cell>
          <cell r="K24">
            <v>5333.67</v>
          </cell>
          <cell r="L24">
            <v>2.0579999999999998</v>
          </cell>
          <cell r="M24">
            <v>5507.8993124400013</v>
          </cell>
          <cell r="N24">
            <v>5893.4522643108021</v>
          </cell>
          <cell r="O24">
            <v>6070.864946246802</v>
          </cell>
          <cell r="P24">
            <v>-2.9223625217635885E-2</v>
          </cell>
          <cell r="Q24">
            <v>0.20509701566489721</v>
          </cell>
          <cell r="R24">
            <v>12871.6185</v>
          </cell>
          <cell r="S24">
            <v>7414.0522560000009</v>
          </cell>
          <cell r="T24">
            <v>19</v>
          </cell>
          <cell r="U24">
            <v>101339.73</v>
          </cell>
          <cell r="V24">
            <v>104650.08693636002</v>
          </cell>
          <cell r="W24">
            <v>111975.59302190524</v>
          </cell>
          <cell r="X24">
            <v>140866.99286400003</v>
          </cell>
          <cell r="Y24">
            <v>13840.45</v>
          </cell>
          <cell r="AA24">
            <v>55</v>
          </cell>
          <cell r="AB24">
            <v>19</v>
          </cell>
          <cell r="AD24">
            <v>10</v>
          </cell>
          <cell r="AJ24">
            <v>2</v>
          </cell>
          <cell r="AL24">
            <v>0</v>
          </cell>
          <cell r="AP24">
            <v>5</v>
          </cell>
          <cell r="AQ24">
            <v>47</v>
          </cell>
          <cell r="AS24">
            <v>2</v>
          </cell>
          <cell r="AU24">
            <v>19</v>
          </cell>
        </row>
        <row r="25">
          <cell r="C25" t="str">
            <v>U-14ME4XPQ</v>
          </cell>
          <cell r="D25" t="str">
            <v>ME4 series single connection</v>
          </cell>
          <cell r="E25" t="str">
            <v>DENV</v>
          </cell>
          <cell r="F25">
            <v>350</v>
          </cell>
          <cell r="G25">
            <v>6300</v>
          </cell>
          <cell r="I25">
            <v>6473.96</v>
          </cell>
          <cell r="J25">
            <v>-0.03</v>
          </cell>
          <cell r="K25">
            <v>6279.74</v>
          </cell>
          <cell r="L25">
            <v>2.0579999999999998</v>
          </cell>
          <cell r="M25">
            <v>6458.8226515400011</v>
          </cell>
          <cell r="N25">
            <v>6910.9402371478018</v>
          </cell>
          <cell r="O25">
            <v>7119.8217301498016</v>
          </cell>
          <cell r="P25">
            <v>-2.9338022905470273E-2</v>
          </cell>
          <cell r="Q25">
            <v>0.19885444432288604</v>
          </cell>
          <cell r="R25">
            <v>14976.254999999999</v>
          </cell>
          <cell r="S25">
            <v>8626.3228799999997</v>
          </cell>
          <cell r="T25">
            <v>18</v>
          </cell>
          <cell r="U25">
            <v>113035.31999999999</v>
          </cell>
          <cell r="V25">
            <v>116258.80772772002</v>
          </cell>
          <cell r="W25">
            <v>124396.92426866043</v>
          </cell>
          <cell r="X25">
            <v>155273.81183999998</v>
          </cell>
          <cell r="Y25">
            <v>16103.5</v>
          </cell>
          <cell r="AA25">
            <v>25</v>
          </cell>
          <cell r="AB25">
            <v>18</v>
          </cell>
          <cell r="AD25">
            <v>5</v>
          </cell>
          <cell r="AJ25">
            <v>1</v>
          </cell>
          <cell r="AL25">
            <v>0</v>
          </cell>
          <cell r="AP25">
            <v>10</v>
          </cell>
          <cell r="AQ25">
            <v>36</v>
          </cell>
          <cell r="AS25">
            <v>2</v>
          </cell>
          <cell r="AU25">
            <v>18</v>
          </cell>
        </row>
        <row r="26">
          <cell r="C26" t="str">
            <v>U-16ME4XPQ</v>
          </cell>
          <cell r="D26" t="str">
            <v>ME4 series single connection</v>
          </cell>
          <cell r="E26" t="str">
            <v>DENV</v>
          </cell>
          <cell r="F26">
            <v>400</v>
          </cell>
          <cell r="G26">
            <v>8000</v>
          </cell>
          <cell r="I26">
            <v>7356.3</v>
          </cell>
          <cell r="J26">
            <v>-0.03</v>
          </cell>
          <cell r="K26">
            <v>7135.61</v>
          </cell>
          <cell r="L26">
            <v>2.0579999999999998</v>
          </cell>
          <cell r="M26">
            <v>7319.0832646400004</v>
          </cell>
          <cell r="N26">
            <v>7831.4190931648009</v>
          </cell>
          <cell r="O26">
            <v>8068.7687826438014</v>
          </cell>
          <cell r="P26">
            <v>-2.9415849663401938E-2</v>
          </cell>
          <cell r="Q26">
            <v>0.2095364071098447</v>
          </cell>
          <cell r="R26">
            <v>17200.303499999998</v>
          </cell>
          <cell r="S26">
            <v>9907.3748159999996</v>
          </cell>
          <cell r="T26">
            <v>20</v>
          </cell>
          <cell r="U26">
            <v>142712.19999999998</v>
          </cell>
          <cell r="V26">
            <v>146381.6652928</v>
          </cell>
          <cell r="W26">
            <v>156628.38186329603</v>
          </cell>
          <cell r="X26">
            <v>198147.49631999998</v>
          </cell>
          <cell r="Y26">
            <v>18494.95</v>
          </cell>
          <cell r="AA26">
            <v>34</v>
          </cell>
          <cell r="AB26">
            <v>20</v>
          </cell>
          <cell r="AD26">
            <v>10</v>
          </cell>
          <cell r="AJ26">
            <v>2</v>
          </cell>
          <cell r="AL26">
            <v>0</v>
          </cell>
          <cell r="AP26">
            <v>6</v>
          </cell>
          <cell r="AQ26">
            <v>36</v>
          </cell>
          <cell r="AS26">
            <v>2</v>
          </cell>
          <cell r="AU26">
            <v>20</v>
          </cell>
        </row>
        <row r="27">
          <cell r="C27" t="str">
            <v>U-8ME4XPQM</v>
          </cell>
          <cell r="D27" t="str">
            <v>ME4 series Modular only</v>
          </cell>
          <cell r="E27" t="str">
            <v>DENV</v>
          </cell>
          <cell r="F27">
            <v>200</v>
          </cell>
          <cell r="G27">
            <v>3200</v>
          </cell>
          <cell r="I27">
            <v>4188.28</v>
          </cell>
          <cell r="K27">
            <v>4188.28</v>
          </cell>
          <cell r="L27">
            <v>1.7</v>
          </cell>
          <cell r="M27">
            <v>4331.0850674000003</v>
          </cell>
          <cell r="N27">
            <v>4634.2610221180003</v>
          </cell>
          <cell r="O27">
            <v>4634.2610221180003</v>
          </cell>
          <cell r="P27">
            <v>0</v>
          </cell>
          <cell r="Q27">
            <v>0.15338119589252316</v>
          </cell>
          <cell r="R27">
            <v>9503.2049999999999</v>
          </cell>
          <cell r="S27">
            <v>5473.8460800000003</v>
          </cell>
          <cell r="T27">
            <v>16</v>
          </cell>
          <cell r="U27">
            <v>67012.479999999996</v>
          </cell>
          <cell r="V27">
            <v>69297.361078400005</v>
          </cell>
          <cell r="W27">
            <v>74148.176353888004</v>
          </cell>
          <cell r="X27">
            <v>87581.537280000004</v>
          </cell>
          <cell r="Y27">
            <v>10218.5</v>
          </cell>
          <cell r="AB27">
            <v>16</v>
          </cell>
          <cell r="AD27">
            <v>10</v>
          </cell>
          <cell r="AJ27">
            <v>2</v>
          </cell>
          <cell r="AL27">
            <v>0</v>
          </cell>
          <cell r="AP27">
            <v>2</v>
          </cell>
          <cell r="AS27">
            <v>2</v>
          </cell>
          <cell r="AU27">
            <v>16</v>
          </cell>
        </row>
        <row r="28">
          <cell r="C28" t="str">
            <v>U-10ME4XPQM</v>
          </cell>
          <cell r="D28" t="str">
            <v>ME4 series Modular only</v>
          </cell>
          <cell r="E28" t="str">
            <v>DENV</v>
          </cell>
          <cell r="F28">
            <v>250</v>
          </cell>
          <cell r="G28">
            <v>7000</v>
          </cell>
          <cell r="I28">
            <v>4587.2299999999996</v>
          </cell>
          <cell r="J28">
            <v>-0.03</v>
          </cell>
          <cell r="K28">
            <v>4449.6099999999997</v>
          </cell>
          <cell r="L28">
            <v>1.671</v>
          </cell>
          <cell r="M28">
            <v>4591.6861276299996</v>
          </cell>
          <cell r="N28">
            <v>4913.1041565640999</v>
          </cell>
          <cell r="O28">
            <v>5061.1129665060998</v>
          </cell>
          <cell r="P28">
            <v>-2.9244320551923275E-2</v>
          </cell>
          <cell r="Q28">
            <v>0.17500519472681605</v>
          </cell>
          <cell r="R28">
            <v>10339.088999999998</v>
          </cell>
          <cell r="S28">
            <v>5955.3152639999998</v>
          </cell>
          <cell r="T28">
            <v>28</v>
          </cell>
          <cell r="U28">
            <v>124589.07999999999</v>
          </cell>
          <cell r="V28">
            <v>128567.21157363999</v>
          </cell>
          <cell r="W28">
            <v>137566.9163837948</v>
          </cell>
          <cell r="X28">
            <v>166748.82739200001</v>
          </cell>
          <cell r="Y28">
            <v>11117.3</v>
          </cell>
          <cell r="AB28">
            <v>28</v>
          </cell>
          <cell r="AD28">
            <v>20</v>
          </cell>
          <cell r="AJ28">
            <v>3</v>
          </cell>
          <cell r="AL28">
            <v>0</v>
          </cell>
          <cell r="AP28">
            <v>3</v>
          </cell>
          <cell r="AS28">
            <v>2</v>
          </cell>
          <cell r="AU28">
            <v>28</v>
          </cell>
        </row>
        <row r="29">
          <cell r="C29" t="str">
            <v>U-12ME4XPQM</v>
          </cell>
          <cell r="D29" t="str">
            <v>ME4 series Modular only</v>
          </cell>
          <cell r="E29" t="str">
            <v>DENV</v>
          </cell>
          <cell r="F29">
            <v>280</v>
          </cell>
          <cell r="G29">
            <v>6720</v>
          </cell>
          <cell r="I29">
            <v>5498.63</v>
          </cell>
          <cell r="J29">
            <v>-0.03</v>
          </cell>
          <cell r="K29">
            <v>5333.67</v>
          </cell>
          <cell r="L29">
            <v>2.0579999999999998</v>
          </cell>
          <cell r="M29">
            <v>5507.8993124400013</v>
          </cell>
          <cell r="N29">
            <v>5893.4522643108021</v>
          </cell>
          <cell r="O29">
            <v>6070.864946246802</v>
          </cell>
          <cell r="P29">
            <v>-2.9223625217635885E-2</v>
          </cell>
          <cell r="Q29">
            <v>0.20509701566489721</v>
          </cell>
          <cell r="R29">
            <v>12871.6185</v>
          </cell>
          <cell r="S29">
            <v>7414.0522560000009</v>
          </cell>
          <cell r="T29">
            <v>24</v>
          </cell>
          <cell r="U29">
            <v>128008.08</v>
          </cell>
          <cell r="V29">
            <v>132189.58349856004</v>
          </cell>
          <cell r="W29">
            <v>141442.85434345924</v>
          </cell>
          <cell r="X29">
            <v>177937.25414400001</v>
          </cell>
          <cell r="Y29">
            <v>13840.45</v>
          </cell>
          <cell r="AB29">
            <v>24</v>
          </cell>
          <cell r="AD29">
            <v>10</v>
          </cell>
          <cell r="AJ29">
            <v>5</v>
          </cell>
          <cell r="AL29">
            <v>0</v>
          </cell>
          <cell r="AP29">
            <v>5</v>
          </cell>
          <cell r="AS29">
            <v>4</v>
          </cell>
          <cell r="AU29">
            <v>24</v>
          </cell>
        </row>
        <row r="30">
          <cell r="C30" t="str">
            <v>U-14ME4XPQM</v>
          </cell>
          <cell r="D30" t="str">
            <v>ME4 series Modular only</v>
          </cell>
          <cell r="E30" t="str">
            <v>DENV</v>
          </cell>
          <cell r="F30">
            <v>350</v>
          </cell>
          <cell r="G30">
            <v>1750</v>
          </cell>
          <cell r="I30">
            <v>6473.96</v>
          </cell>
          <cell r="J30">
            <v>-0.03</v>
          </cell>
          <cell r="K30">
            <v>6279.74</v>
          </cell>
          <cell r="L30">
            <v>2.0579999999999998</v>
          </cell>
          <cell r="M30">
            <v>6458.8226515400011</v>
          </cell>
          <cell r="N30">
            <v>6910.9402371478018</v>
          </cell>
          <cell r="O30">
            <v>7119.8217301498016</v>
          </cell>
          <cell r="P30">
            <v>-2.9338022905470273E-2</v>
          </cell>
          <cell r="Q30">
            <v>0.19885444432288604</v>
          </cell>
          <cell r="R30">
            <v>14976.254999999999</v>
          </cell>
          <cell r="S30">
            <v>8626.3228799999997</v>
          </cell>
          <cell r="T30">
            <v>5</v>
          </cell>
          <cell r="U30">
            <v>31398.699999999997</v>
          </cell>
          <cell r="V30">
            <v>32294.113257700006</v>
          </cell>
          <cell r="W30">
            <v>34554.70118573901</v>
          </cell>
          <cell r="X30">
            <v>43131.614399999999</v>
          </cell>
          <cell r="Y30">
            <v>16103.5</v>
          </cell>
          <cell r="AB30">
            <v>5</v>
          </cell>
          <cell r="AD30">
            <v>5</v>
          </cell>
          <cell r="AL30">
            <v>0</v>
          </cell>
        </row>
        <row r="31">
          <cell r="C31" t="str">
            <v>U-16ME4XPQM</v>
          </cell>
          <cell r="D31" t="str">
            <v>ME4 series Modular only</v>
          </cell>
          <cell r="E31" t="str">
            <v>DENV</v>
          </cell>
          <cell r="F31">
            <v>400</v>
          </cell>
          <cell r="G31">
            <v>7200</v>
          </cell>
          <cell r="I31">
            <v>7356.3</v>
          </cell>
          <cell r="J31">
            <v>-0.03</v>
          </cell>
          <cell r="K31">
            <v>7135.61</v>
          </cell>
          <cell r="L31">
            <v>2.0579999999999998</v>
          </cell>
          <cell r="M31">
            <v>7319.0832646400004</v>
          </cell>
          <cell r="N31">
            <v>7831.4190931648009</v>
          </cell>
          <cell r="O31">
            <v>8068.7687826438014</v>
          </cell>
          <cell r="P31">
            <v>-2.9415849663401938E-2</v>
          </cell>
          <cell r="Q31">
            <v>0.2095364071098447</v>
          </cell>
          <cell r="R31">
            <v>17200.303499999998</v>
          </cell>
          <cell r="S31">
            <v>9907.3748159999996</v>
          </cell>
          <cell r="T31">
            <v>18</v>
          </cell>
          <cell r="U31">
            <v>128440.98</v>
          </cell>
          <cell r="V31">
            <v>131743.49876352001</v>
          </cell>
          <cell r="W31">
            <v>140965.54367696642</v>
          </cell>
          <cell r="X31">
            <v>178332.74668799998</v>
          </cell>
          <cell r="Y31">
            <v>18494.95</v>
          </cell>
          <cell r="AB31">
            <v>18</v>
          </cell>
          <cell r="AD31">
            <v>10</v>
          </cell>
          <cell r="AJ31">
            <v>4</v>
          </cell>
          <cell r="AL31">
            <v>0</v>
          </cell>
          <cell r="AP31">
            <v>4</v>
          </cell>
          <cell r="AU31">
            <v>18</v>
          </cell>
        </row>
        <row r="32">
          <cell r="C32" t="str">
            <v>S-40EM3HPS</v>
          </cell>
          <cell r="D32" t="str">
            <v>EM3 (High-pressure Duct)</v>
          </cell>
          <cell r="E32" t="str">
            <v>DIL</v>
          </cell>
          <cell r="F32">
            <v>40</v>
          </cell>
          <cell r="G32">
            <v>0</v>
          </cell>
          <cell r="I32">
            <v>659.42</v>
          </cell>
          <cell r="K32">
            <v>659.42</v>
          </cell>
          <cell r="L32">
            <v>0.32869199999999998</v>
          </cell>
          <cell r="M32">
            <v>704.7886873415132</v>
          </cell>
          <cell r="N32">
            <v>775.26755607566463</v>
          </cell>
          <cell r="O32">
            <v>775.26755607566463</v>
          </cell>
          <cell r="P32">
            <v>0</v>
          </cell>
          <cell r="Q32">
            <v>0.21087310292625691</v>
          </cell>
          <cell r="R32">
            <v>1705.62</v>
          </cell>
          <cell r="S32">
            <v>982.43712000000005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1834</v>
          </cell>
          <cell r="AA32">
            <v>4</v>
          </cell>
          <cell r="AB32">
            <v>0</v>
          </cell>
          <cell r="AL32">
            <v>0</v>
          </cell>
          <cell r="AU32">
            <v>0</v>
          </cell>
        </row>
        <row r="33">
          <cell r="C33" t="str">
            <v>S-50EM3HPS</v>
          </cell>
          <cell r="D33" t="str">
            <v>EM3 (High-pressure Duct)</v>
          </cell>
          <cell r="E33" t="str">
            <v>DIL</v>
          </cell>
          <cell r="F33">
            <v>50</v>
          </cell>
          <cell r="G33">
            <v>50</v>
          </cell>
          <cell r="I33">
            <v>670.81</v>
          </cell>
          <cell r="K33">
            <v>670.81</v>
          </cell>
          <cell r="L33">
            <v>0.32869199999999998</v>
          </cell>
          <cell r="M33">
            <v>716.54622567041326</v>
          </cell>
          <cell r="N33">
            <v>788.20084823745469</v>
          </cell>
          <cell r="O33">
            <v>788.20084823745469</v>
          </cell>
          <cell r="P33">
            <v>0</v>
          </cell>
          <cell r="Q33">
            <v>0.20205942527217152</v>
          </cell>
          <cell r="R33">
            <v>1714.9199999999998</v>
          </cell>
          <cell r="S33">
            <v>987.79392000000007</v>
          </cell>
          <cell r="T33">
            <v>1</v>
          </cell>
          <cell r="U33">
            <v>670.81</v>
          </cell>
          <cell r="V33">
            <v>716.54622567041326</v>
          </cell>
          <cell r="W33">
            <v>788.20084823745469</v>
          </cell>
          <cell r="X33">
            <v>987.79392000000007</v>
          </cell>
          <cell r="Y33">
            <v>1844</v>
          </cell>
          <cell r="AA33">
            <v>10</v>
          </cell>
          <cell r="AB33">
            <v>1</v>
          </cell>
          <cell r="AL33">
            <v>1</v>
          </cell>
          <cell r="AM33">
            <v>1</v>
          </cell>
          <cell r="AU33">
            <v>1</v>
          </cell>
        </row>
        <row r="34">
          <cell r="C34" t="str">
            <v>S-63EM3HPS</v>
          </cell>
          <cell r="D34" t="str">
            <v>EM3 (High-pressure Duct)</v>
          </cell>
          <cell r="E34" t="str">
            <v>DIL</v>
          </cell>
          <cell r="F34">
            <v>63</v>
          </cell>
          <cell r="G34">
            <v>0</v>
          </cell>
          <cell r="I34">
            <v>675.88</v>
          </cell>
          <cell r="K34">
            <v>675.88</v>
          </cell>
          <cell r="L34">
            <v>0.32869199999999998</v>
          </cell>
          <cell r="M34">
            <v>721.77982701611325</v>
          </cell>
          <cell r="N34">
            <v>793.95780971772467</v>
          </cell>
          <cell r="O34">
            <v>793.95780971772467</v>
          </cell>
          <cell r="P34">
            <v>0</v>
          </cell>
          <cell r="Q34">
            <v>0.25068279286974848</v>
          </cell>
          <cell r="R34">
            <v>1839.54</v>
          </cell>
          <cell r="S34">
            <v>1059.5750400000002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1978</v>
          </cell>
          <cell r="AA34">
            <v>4</v>
          </cell>
          <cell r="AB34">
            <v>0</v>
          </cell>
          <cell r="AL34">
            <v>0</v>
          </cell>
          <cell r="AU34">
            <v>0</v>
          </cell>
        </row>
        <row r="35">
          <cell r="C35" t="str">
            <v>S-80EM3HPS</v>
          </cell>
          <cell r="D35" t="str">
            <v>EM3 (High-pressure Duct)</v>
          </cell>
          <cell r="E35" t="str">
            <v>DIL</v>
          </cell>
          <cell r="F35">
            <v>80</v>
          </cell>
          <cell r="G35">
            <v>80</v>
          </cell>
          <cell r="I35">
            <v>675.88</v>
          </cell>
          <cell r="K35">
            <v>675.88</v>
          </cell>
          <cell r="L35">
            <v>0.32869199999999998</v>
          </cell>
          <cell r="M35">
            <v>721.77982701611325</v>
          </cell>
          <cell r="N35">
            <v>793.95780971772467</v>
          </cell>
          <cell r="O35">
            <v>793.95780971772467</v>
          </cell>
          <cell r="P35">
            <v>0</v>
          </cell>
          <cell r="Q35">
            <v>0.3083763715801971</v>
          </cell>
          <cell r="R35">
            <v>1992.9899999999998</v>
          </cell>
          <cell r="S35">
            <v>1147.9622400000001</v>
          </cell>
          <cell r="T35">
            <v>1</v>
          </cell>
          <cell r="U35">
            <v>675.88</v>
          </cell>
          <cell r="V35">
            <v>721.77982701611325</v>
          </cell>
          <cell r="W35">
            <v>793.95780971772467</v>
          </cell>
          <cell r="X35">
            <v>1147.9622400000001</v>
          </cell>
          <cell r="Y35">
            <v>2143</v>
          </cell>
          <cell r="AA35">
            <v>11</v>
          </cell>
          <cell r="AB35">
            <v>1</v>
          </cell>
          <cell r="AJ35">
            <v>1</v>
          </cell>
          <cell r="AL35">
            <v>0</v>
          </cell>
          <cell r="AU35">
            <v>0</v>
          </cell>
        </row>
        <row r="36">
          <cell r="C36" t="str">
            <v>S-100EM3HPS</v>
          </cell>
          <cell r="D36" t="str">
            <v>EM3 (High-pressure Duct)</v>
          </cell>
          <cell r="E36" t="str">
            <v>DIL</v>
          </cell>
          <cell r="F36">
            <v>100</v>
          </cell>
          <cell r="G36">
            <v>0</v>
          </cell>
          <cell r="I36">
            <v>837.88</v>
          </cell>
          <cell r="K36">
            <v>837.88</v>
          </cell>
          <cell r="L36">
            <v>0.46955999999999998</v>
          </cell>
          <cell r="M36">
            <v>899.33169126924759</v>
          </cell>
          <cell r="N36">
            <v>989.26486039617248</v>
          </cell>
          <cell r="O36">
            <v>989.26486039617248</v>
          </cell>
          <cell r="P36">
            <v>0</v>
          </cell>
          <cell r="Q36">
            <v>0.20330201417351942</v>
          </cell>
          <cell r="R36">
            <v>2155.7399999999998</v>
          </cell>
          <cell r="S36">
            <v>1241.70624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2318</v>
          </cell>
          <cell r="AA36">
            <v>10</v>
          </cell>
          <cell r="AB36">
            <v>0</v>
          </cell>
          <cell r="AJ36">
            <v>0</v>
          </cell>
          <cell r="AL36">
            <v>0</v>
          </cell>
          <cell r="AU36">
            <v>0</v>
          </cell>
        </row>
        <row r="37">
          <cell r="C37" t="str">
            <v>S-125EM3HPS</v>
          </cell>
          <cell r="D37" t="str">
            <v>EM3 (High-pressure Duct)</v>
          </cell>
          <cell r="E37" t="str">
            <v>DIL</v>
          </cell>
          <cell r="F37">
            <v>125</v>
          </cell>
          <cell r="G37">
            <v>2125</v>
          </cell>
          <cell r="I37">
            <v>879.65</v>
          </cell>
          <cell r="K37">
            <v>879.65</v>
          </cell>
          <cell r="L37">
            <v>0.46955999999999998</v>
          </cell>
          <cell r="M37">
            <v>942.44954693194757</v>
          </cell>
          <cell r="N37">
            <v>1036.6945016251425</v>
          </cell>
          <cell r="O37">
            <v>1036.6945016251425</v>
          </cell>
          <cell r="P37">
            <v>0</v>
          </cell>
          <cell r="Q37">
            <v>0.20911854186200982</v>
          </cell>
          <cell r="R37">
            <v>2275.71</v>
          </cell>
          <cell r="S37">
            <v>1310.8089600000001</v>
          </cell>
          <cell r="T37">
            <v>17</v>
          </cell>
          <cell r="U37">
            <v>14954.05</v>
          </cell>
          <cell r="V37">
            <v>16021.642297843109</v>
          </cell>
          <cell r="W37">
            <v>17623.806527627421</v>
          </cell>
          <cell r="X37">
            <v>22283.75232</v>
          </cell>
          <cell r="Y37">
            <v>2447</v>
          </cell>
          <cell r="AA37">
            <v>27</v>
          </cell>
          <cell r="AB37">
            <v>17</v>
          </cell>
          <cell r="AF37">
            <v>3</v>
          </cell>
          <cell r="AJ37">
            <v>13</v>
          </cell>
          <cell r="AL37">
            <v>1</v>
          </cell>
          <cell r="AM37">
            <v>1</v>
          </cell>
          <cell r="AU37">
            <v>4</v>
          </cell>
        </row>
        <row r="38">
          <cell r="C38" t="str">
            <v>S-200EM3HPS</v>
          </cell>
          <cell r="D38" t="str">
            <v>EM3 (High-pressure Duct)</v>
          </cell>
          <cell r="E38" t="str">
            <v>DIL</v>
          </cell>
          <cell r="F38">
            <v>200</v>
          </cell>
          <cell r="G38">
            <v>4000</v>
          </cell>
          <cell r="I38">
            <v>1471.45</v>
          </cell>
          <cell r="K38">
            <v>1471.45</v>
          </cell>
          <cell r="L38">
            <v>1.193346</v>
          </cell>
          <cell r="M38">
            <v>1606.3930973502468</v>
          </cell>
          <cell r="N38">
            <v>1767.0324070852716</v>
          </cell>
          <cell r="O38">
            <v>1767.0324070852716</v>
          </cell>
          <cell r="P38">
            <v>0</v>
          </cell>
          <cell r="Q38">
            <v>0.23393599437789933</v>
          </cell>
          <cell r="R38">
            <v>4004.58</v>
          </cell>
          <cell r="S38">
            <v>2306.6380800000002</v>
          </cell>
          <cell r="T38">
            <v>20</v>
          </cell>
          <cell r="U38">
            <v>29429</v>
          </cell>
          <cell r="V38">
            <v>32127.861947004934</v>
          </cell>
          <cell r="W38">
            <v>35340.648141705431</v>
          </cell>
          <cell r="X38">
            <v>46132.761600000005</v>
          </cell>
          <cell r="Y38">
            <v>4306</v>
          </cell>
          <cell r="AA38">
            <v>36</v>
          </cell>
          <cell r="AB38">
            <v>20</v>
          </cell>
          <cell r="AF38">
            <v>3</v>
          </cell>
          <cell r="AJ38">
            <v>16</v>
          </cell>
          <cell r="AL38">
            <v>1</v>
          </cell>
          <cell r="AM38">
            <v>1</v>
          </cell>
          <cell r="AU38">
            <v>4</v>
          </cell>
        </row>
        <row r="39">
          <cell r="C39" t="str">
            <v>S-250EM3HPS</v>
          </cell>
          <cell r="D39" t="str">
            <v>EM3 (High-pressure Duct)</v>
          </cell>
          <cell r="E39" t="str">
            <v>DIL</v>
          </cell>
          <cell r="F39">
            <v>250</v>
          </cell>
          <cell r="G39">
            <v>10000</v>
          </cell>
          <cell r="I39">
            <v>1471.45</v>
          </cell>
          <cell r="K39">
            <v>1471.45</v>
          </cell>
          <cell r="L39">
            <v>1.193346</v>
          </cell>
          <cell r="M39">
            <v>1606.3930973502468</v>
          </cell>
          <cell r="N39">
            <v>1767.0324070852716</v>
          </cell>
          <cell r="O39">
            <v>1767.0324070852716</v>
          </cell>
          <cell r="P39">
            <v>0</v>
          </cell>
          <cell r="Q39">
            <v>0.28600181640502909</v>
          </cell>
          <cell r="R39">
            <v>4296.5999999999995</v>
          </cell>
          <cell r="S39">
            <v>2474.8416000000002</v>
          </cell>
          <cell r="T39">
            <v>40</v>
          </cell>
          <cell r="U39">
            <v>58858</v>
          </cell>
          <cell r="V39">
            <v>64255.723894009869</v>
          </cell>
          <cell r="W39">
            <v>70681.296283410862</v>
          </cell>
          <cell r="X39">
            <v>98993.664000000004</v>
          </cell>
          <cell r="Y39">
            <v>4620</v>
          </cell>
          <cell r="AA39">
            <v>60</v>
          </cell>
          <cell r="AB39">
            <v>40</v>
          </cell>
          <cell r="AF39">
            <v>6</v>
          </cell>
          <cell r="AJ39">
            <v>30</v>
          </cell>
          <cell r="AL39">
            <v>4</v>
          </cell>
          <cell r="AM39">
            <v>4</v>
          </cell>
          <cell r="AU39">
            <v>10</v>
          </cell>
        </row>
        <row r="40">
          <cell r="C40" t="str">
            <v>S-25DM3HPS</v>
          </cell>
          <cell r="D40" t="str">
            <v>DM3 (Corner type)</v>
          </cell>
          <cell r="E40" t="str">
            <v>DIL</v>
          </cell>
          <cell r="F40">
            <v>25</v>
          </cell>
          <cell r="G40">
            <v>825</v>
          </cell>
          <cell r="I40">
            <v>494.81</v>
          </cell>
          <cell r="K40">
            <v>494.81</v>
          </cell>
          <cell r="L40">
            <v>0.270816</v>
          </cell>
          <cell r="M40">
            <v>530.62517427819523</v>
          </cell>
          <cell r="N40">
            <v>583.68769170601479</v>
          </cell>
          <cell r="O40">
            <v>583.68769170601479</v>
          </cell>
          <cell r="P40">
            <v>0</v>
          </cell>
          <cell r="Q40">
            <v>0.15402166650837434</v>
          </cell>
          <cell r="R40">
            <v>1197.8399999999999</v>
          </cell>
          <cell r="S40">
            <v>689.95584000000008</v>
          </cell>
          <cell r="T40">
            <v>33</v>
          </cell>
          <cell r="U40">
            <v>16328.73</v>
          </cell>
          <cell r="V40">
            <v>17510.630751180444</v>
          </cell>
          <cell r="W40">
            <v>19261.693826298488</v>
          </cell>
          <cell r="X40">
            <v>22768.542720000001</v>
          </cell>
          <cell r="Y40">
            <v>1288</v>
          </cell>
          <cell r="AA40">
            <v>10</v>
          </cell>
          <cell r="AB40">
            <v>33</v>
          </cell>
          <cell r="AJ40">
            <v>33</v>
          </cell>
          <cell r="AL40">
            <v>0</v>
          </cell>
        </row>
        <row r="41">
          <cell r="C41" t="str">
            <v>S-32DM3HPS</v>
          </cell>
          <cell r="D41" t="str">
            <v>DM3 (Corner type)</v>
          </cell>
          <cell r="E41" t="str">
            <v>DIL</v>
          </cell>
          <cell r="F41">
            <v>32</v>
          </cell>
          <cell r="G41">
            <v>384</v>
          </cell>
          <cell r="I41">
            <v>505.54</v>
          </cell>
          <cell r="K41">
            <v>505.54</v>
          </cell>
          <cell r="L41">
            <v>0.270816</v>
          </cell>
          <cell r="M41">
            <v>541.7014153904953</v>
          </cell>
          <cell r="N41">
            <v>595.87155692954491</v>
          </cell>
          <cell r="O41">
            <v>595.87155692954491</v>
          </cell>
          <cell r="P41">
            <v>0</v>
          </cell>
          <cell r="Q41">
            <v>0.14956822302747369</v>
          </cell>
          <cell r="R41">
            <v>1216.4399999999998</v>
          </cell>
          <cell r="S41">
            <v>700.66944000000001</v>
          </cell>
          <cell r="T41">
            <v>12</v>
          </cell>
          <cell r="U41">
            <v>6066.4800000000005</v>
          </cell>
          <cell r="V41">
            <v>6500.416984685944</v>
          </cell>
          <cell r="W41">
            <v>7150.4586831545384</v>
          </cell>
          <cell r="X41">
            <v>8408.0332799999996</v>
          </cell>
          <cell r="Y41">
            <v>1308</v>
          </cell>
          <cell r="AA41">
            <v>4</v>
          </cell>
          <cell r="AB41">
            <v>12</v>
          </cell>
          <cell r="AJ41">
            <v>11</v>
          </cell>
          <cell r="AL41">
            <v>1</v>
          </cell>
          <cell r="AM41">
            <v>1</v>
          </cell>
        </row>
        <row r="42">
          <cell r="C42" t="str">
            <v>S-40DM3HPS</v>
          </cell>
          <cell r="D42" t="str">
            <v>DM3 (Corner type)</v>
          </cell>
          <cell r="E42" t="str">
            <v>DIL</v>
          </cell>
          <cell r="F42">
            <v>40</v>
          </cell>
          <cell r="G42">
            <v>160</v>
          </cell>
          <cell r="I42">
            <v>505.54</v>
          </cell>
          <cell r="K42">
            <v>505.54</v>
          </cell>
          <cell r="L42">
            <v>0.27816000000000002</v>
          </cell>
          <cell r="M42">
            <v>542.23966496605362</v>
          </cell>
          <cell r="N42">
            <v>596.46363146265901</v>
          </cell>
          <cell r="O42">
            <v>596.46363146265901</v>
          </cell>
          <cell r="P42">
            <v>0</v>
          </cell>
          <cell r="Q42">
            <v>0.16843163494181568</v>
          </cell>
          <cell r="R42">
            <v>1245.27</v>
          </cell>
          <cell r="S42">
            <v>717.27552000000003</v>
          </cell>
          <cell r="T42">
            <v>4</v>
          </cell>
          <cell r="U42">
            <v>2022.16</v>
          </cell>
          <cell r="V42">
            <v>2168.9586598642145</v>
          </cell>
          <cell r="W42">
            <v>2385.854525850636</v>
          </cell>
          <cell r="X42">
            <v>2869.1020800000001</v>
          </cell>
          <cell r="Y42">
            <v>1339</v>
          </cell>
          <cell r="AA42">
            <v>4</v>
          </cell>
          <cell r="AB42">
            <v>4</v>
          </cell>
          <cell r="AJ42">
            <v>1</v>
          </cell>
          <cell r="AL42">
            <v>3</v>
          </cell>
          <cell r="AM42">
            <v>3</v>
          </cell>
        </row>
        <row r="43">
          <cell r="C43" t="str">
            <v>S-63DM3HPS</v>
          </cell>
          <cell r="D43" t="str">
            <v>DM3 (Corner type)</v>
          </cell>
          <cell r="E43" t="str">
            <v>DIL</v>
          </cell>
          <cell r="F43">
            <v>63</v>
          </cell>
          <cell r="G43">
            <v>0</v>
          </cell>
          <cell r="I43">
            <v>565.30999999999995</v>
          </cell>
          <cell r="K43">
            <v>565.30999999999995</v>
          </cell>
          <cell r="L43">
            <v>0.314496</v>
          </cell>
          <cell r="M43">
            <v>606.60145791788807</v>
          </cell>
          <cell r="N43">
            <v>667.26160370967693</v>
          </cell>
          <cell r="O43">
            <v>667.26160370967693</v>
          </cell>
          <cell r="P43">
            <v>0</v>
          </cell>
          <cell r="Q43">
            <v>0.19376393902064307</v>
          </cell>
          <cell r="R43">
            <v>1436.85</v>
          </cell>
          <cell r="S43">
            <v>827.62560000000008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1545</v>
          </cell>
          <cell r="AA43">
            <v>4</v>
          </cell>
          <cell r="AB43">
            <v>0</v>
          </cell>
          <cell r="AL43">
            <v>0</v>
          </cell>
        </row>
        <row r="44">
          <cell r="C44" t="str">
            <v>S-20PM3HPS</v>
          </cell>
          <cell r="D44" t="str">
            <v>PM3 (Floor Standing)</v>
          </cell>
          <cell r="E44" t="str">
            <v>DIL</v>
          </cell>
          <cell r="F44">
            <v>20</v>
          </cell>
          <cell r="G44">
            <v>1160</v>
          </cell>
          <cell r="I44">
            <v>394.47</v>
          </cell>
          <cell r="K44">
            <v>394.47</v>
          </cell>
          <cell r="L44">
            <v>0.27278200000000002</v>
          </cell>
          <cell r="M44">
            <v>427.19144221703226</v>
          </cell>
          <cell r="N44">
            <v>469.91058643873555</v>
          </cell>
          <cell r="O44">
            <v>469.91058643873555</v>
          </cell>
          <cell r="P44">
            <v>0</v>
          </cell>
          <cell r="Q44">
            <v>0.26592253534437671</v>
          </cell>
          <cell r="R44">
            <v>1111.3499999999999</v>
          </cell>
          <cell r="S44">
            <v>640.13760000000002</v>
          </cell>
          <cell r="T44">
            <v>58</v>
          </cell>
          <cell r="U44">
            <v>22879.260000000002</v>
          </cell>
          <cell r="V44">
            <v>24777.103648587872</v>
          </cell>
          <cell r="W44">
            <v>27254.814013446663</v>
          </cell>
          <cell r="X44">
            <v>37127.980800000005</v>
          </cell>
          <cell r="Y44">
            <v>1195</v>
          </cell>
          <cell r="AA44">
            <v>66</v>
          </cell>
          <cell r="AB44">
            <v>58</v>
          </cell>
          <cell r="AF44">
            <v>6</v>
          </cell>
          <cell r="AJ44">
            <v>28</v>
          </cell>
          <cell r="AL44">
            <v>24</v>
          </cell>
          <cell r="AM44">
            <v>17</v>
          </cell>
          <cell r="AN44">
            <v>7</v>
          </cell>
          <cell r="AU44">
            <v>30</v>
          </cell>
        </row>
        <row r="45">
          <cell r="C45" t="str">
            <v>S-25PM3HPS</v>
          </cell>
          <cell r="D45" t="str">
            <v>PM3 (Floor Standing)</v>
          </cell>
          <cell r="E45" t="str">
            <v>DIL</v>
          </cell>
          <cell r="F45">
            <v>25</v>
          </cell>
          <cell r="G45">
            <v>1975</v>
          </cell>
          <cell r="I45">
            <v>398.69</v>
          </cell>
          <cell r="K45">
            <v>398.69</v>
          </cell>
          <cell r="L45">
            <v>0.27278200000000002</v>
          </cell>
          <cell r="M45">
            <v>431.5476153292322</v>
          </cell>
          <cell r="N45">
            <v>474.70237686215546</v>
          </cell>
          <cell r="O45">
            <v>474.70237686215546</v>
          </cell>
          <cell r="P45">
            <v>0</v>
          </cell>
          <cell r="Q45">
            <v>0.26152681815300888</v>
          </cell>
          <cell r="R45">
            <v>1116</v>
          </cell>
          <cell r="S45">
            <v>642.81600000000003</v>
          </cell>
          <cell r="T45">
            <v>79</v>
          </cell>
          <cell r="U45">
            <v>31496.51</v>
          </cell>
          <cell r="V45">
            <v>34092.261611009344</v>
          </cell>
          <cell r="W45">
            <v>37501.487772110282</v>
          </cell>
          <cell r="X45">
            <v>50782.464</v>
          </cell>
          <cell r="Y45">
            <v>1200</v>
          </cell>
          <cell r="AA45">
            <v>95</v>
          </cell>
          <cell r="AB45">
            <v>79</v>
          </cell>
          <cell r="AF45">
            <v>5</v>
          </cell>
          <cell r="AJ45">
            <v>26</v>
          </cell>
          <cell r="AL45">
            <v>33</v>
          </cell>
          <cell r="AM45">
            <v>24</v>
          </cell>
          <cell r="AN45">
            <v>9</v>
          </cell>
          <cell r="AP45">
            <v>15</v>
          </cell>
          <cell r="AQ45">
            <v>75</v>
          </cell>
          <cell r="AU45">
            <v>53</v>
          </cell>
        </row>
        <row r="46">
          <cell r="C46" t="str">
            <v>S-32PM3HPS</v>
          </cell>
          <cell r="D46" t="str">
            <v>PM3 (Floor Standing)</v>
          </cell>
          <cell r="E46" t="str">
            <v>DIL</v>
          </cell>
          <cell r="F46">
            <v>32</v>
          </cell>
          <cell r="G46">
            <v>2240</v>
          </cell>
          <cell r="I46">
            <v>426.12</v>
          </cell>
          <cell r="K46">
            <v>426.12</v>
          </cell>
          <cell r="L46">
            <v>0.30225999999999997</v>
          </cell>
          <cell r="M46">
            <v>462.02321454931462</v>
          </cell>
          <cell r="N46">
            <v>508.22553600424612</v>
          </cell>
          <cell r="O46">
            <v>508.22553600424612</v>
          </cell>
          <cell r="P46">
            <v>0</v>
          </cell>
          <cell r="Q46">
            <v>0.26052347069002274</v>
          </cell>
          <cell r="R46">
            <v>1193.1899999999998</v>
          </cell>
          <cell r="S46">
            <v>687.27743999999996</v>
          </cell>
          <cell r="T46">
            <v>70</v>
          </cell>
          <cell r="U46">
            <v>29828.400000000001</v>
          </cell>
          <cell r="V46">
            <v>32341.625018452025</v>
          </cell>
          <cell r="W46">
            <v>35575.787520297228</v>
          </cell>
          <cell r="X46">
            <v>48109.4208</v>
          </cell>
          <cell r="Y46">
            <v>1283</v>
          </cell>
          <cell r="AA46">
            <v>61</v>
          </cell>
          <cell r="AB46">
            <v>70</v>
          </cell>
          <cell r="AF46">
            <v>4</v>
          </cell>
          <cell r="AJ46">
            <v>19</v>
          </cell>
          <cell r="AL46">
            <v>32</v>
          </cell>
          <cell r="AM46">
            <v>23</v>
          </cell>
          <cell r="AN46">
            <v>9</v>
          </cell>
          <cell r="AP46">
            <v>15</v>
          </cell>
          <cell r="AQ46">
            <v>63</v>
          </cell>
          <cell r="AU46">
            <v>51</v>
          </cell>
        </row>
        <row r="47">
          <cell r="C47" t="str">
            <v>S-40PM3HPS</v>
          </cell>
          <cell r="D47" t="str">
            <v>PM3 (Floor Standing)</v>
          </cell>
          <cell r="E47" t="str">
            <v>DIL</v>
          </cell>
          <cell r="F47">
            <v>40</v>
          </cell>
          <cell r="G47">
            <v>2720</v>
          </cell>
          <cell r="I47">
            <v>436.24</v>
          </cell>
          <cell r="K47">
            <v>436.24</v>
          </cell>
          <cell r="L47">
            <v>0.30225999999999997</v>
          </cell>
          <cell r="M47">
            <v>472.46977187051459</v>
          </cell>
          <cell r="N47">
            <v>519.71674905756606</v>
          </cell>
          <cell r="O47">
            <v>519.71674905756606</v>
          </cell>
          <cell r="P47">
            <v>0</v>
          </cell>
          <cell r="Q47">
            <v>0.26997740829519701</v>
          </cell>
          <cell r="R47">
            <v>1235.97</v>
          </cell>
          <cell r="S47">
            <v>711.91872000000012</v>
          </cell>
          <cell r="T47">
            <v>68</v>
          </cell>
          <cell r="U47">
            <v>29664.32</v>
          </cell>
          <cell r="V47">
            <v>32127.944487194993</v>
          </cell>
          <cell r="W47">
            <v>35340.738935914495</v>
          </cell>
          <cell r="X47">
            <v>48410.472960000006</v>
          </cell>
          <cell r="Y47">
            <v>1329</v>
          </cell>
          <cell r="AA47">
            <v>60</v>
          </cell>
          <cell r="AB47">
            <v>68</v>
          </cell>
          <cell r="AF47">
            <v>4</v>
          </cell>
          <cell r="AJ47">
            <v>21</v>
          </cell>
          <cell r="AL47">
            <v>28</v>
          </cell>
          <cell r="AM47">
            <v>20</v>
          </cell>
          <cell r="AN47">
            <v>8</v>
          </cell>
          <cell r="AP47">
            <v>15</v>
          </cell>
          <cell r="AQ47">
            <v>62</v>
          </cell>
          <cell r="AU47">
            <v>47</v>
          </cell>
        </row>
        <row r="48">
          <cell r="C48" t="str">
            <v>S-50PM3HPS</v>
          </cell>
          <cell r="D48" t="str">
            <v>PM3 (Floor Standing)</v>
          </cell>
          <cell r="E48" t="str">
            <v>DIL</v>
          </cell>
          <cell r="F48">
            <v>50</v>
          </cell>
          <cell r="G48">
            <v>2600</v>
          </cell>
          <cell r="I48">
            <v>458.81</v>
          </cell>
          <cell r="K48">
            <v>458.81</v>
          </cell>
          <cell r="L48">
            <v>0.36890000000000001</v>
          </cell>
          <cell r="M48">
            <v>500.65218866016897</v>
          </cell>
          <cell r="N48">
            <v>550.71740752618587</v>
          </cell>
          <cell r="O48">
            <v>550.71740752618587</v>
          </cell>
          <cell r="P48">
            <v>0</v>
          </cell>
          <cell r="Q48">
            <v>0.26091184474036855</v>
          </cell>
          <cell r="R48">
            <v>1293.6299999999999</v>
          </cell>
          <cell r="S48">
            <v>745.13088000000005</v>
          </cell>
          <cell r="T48">
            <v>52</v>
          </cell>
          <cell r="U48">
            <v>23858.12</v>
          </cell>
          <cell r="V48">
            <v>26033.913810328788</v>
          </cell>
          <cell r="W48">
            <v>28637.305191361665</v>
          </cell>
          <cell r="X48">
            <v>38746.805760000003</v>
          </cell>
          <cell r="Y48">
            <v>1391</v>
          </cell>
          <cell r="AA48">
            <v>66</v>
          </cell>
          <cell r="AB48">
            <v>52</v>
          </cell>
          <cell r="AF48">
            <v>3</v>
          </cell>
          <cell r="AJ48">
            <v>13</v>
          </cell>
          <cell r="AL48">
            <v>26</v>
          </cell>
          <cell r="AM48">
            <v>19</v>
          </cell>
          <cell r="AN48">
            <v>7</v>
          </cell>
          <cell r="AP48">
            <v>10</v>
          </cell>
          <cell r="AQ48">
            <v>27</v>
          </cell>
          <cell r="AU48">
            <v>39</v>
          </cell>
        </row>
        <row r="49">
          <cell r="C49" t="str">
            <v>S-63PM3HPS</v>
          </cell>
          <cell r="D49" t="str">
            <v>PM3 (Floor Standing)</v>
          </cell>
          <cell r="E49" t="str">
            <v>DIL</v>
          </cell>
          <cell r="F49">
            <v>63</v>
          </cell>
          <cell r="G49">
            <v>1953</v>
          </cell>
          <cell r="I49">
            <v>498.18</v>
          </cell>
          <cell r="K49">
            <v>498.18</v>
          </cell>
          <cell r="L49">
            <v>0.36890000000000001</v>
          </cell>
          <cell r="M49">
            <v>541.29259989886896</v>
          </cell>
          <cell r="N49">
            <v>595.42185988875588</v>
          </cell>
          <cell r="O49">
            <v>595.42185988875588</v>
          </cell>
          <cell r="P49">
            <v>0</v>
          </cell>
          <cell r="Q49">
            <v>0.22379519827047503</v>
          </cell>
          <cell r="R49">
            <v>1331.76</v>
          </cell>
          <cell r="S49">
            <v>767.09376000000009</v>
          </cell>
          <cell r="T49">
            <v>31</v>
          </cell>
          <cell r="U49">
            <v>15443.58</v>
          </cell>
          <cell r="V49">
            <v>16780.070596864938</v>
          </cell>
          <cell r="W49">
            <v>18458.077656551432</v>
          </cell>
          <cell r="X49">
            <v>23779.906560000003</v>
          </cell>
          <cell r="Y49">
            <v>1432</v>
          </cell>
          <cell r="AA49">
            <v>40</v>
          </cell>
          <cell r="AB49">
            <v>31</v>
          </cell>
          <cell r="AF49">
            <v>3</v>
          </cell>
          <cell r="AJ49">
            <v>14</v>
          </cell>
          <cell r="AL49">
            <v>4</v>
          </cell>
          <cell r="AM49">
            <v>3</v>
          </cell>
          <cell r="AN49">
            <v>1</v>
          </cell>
          <cell r="AP49">
            <v>10</v>
          </cell>
          <cell r="AQ49">
            <v>50</v>
          </cell>
          <cell r="AU49">
            <v>17</v>
          </cell>
        </row>
        <row r="50">
          <cell r="C50" t="str">
            <v>S-20RM3HPS</v>
          </cell>
          <cell r="D50" t="str">
            <v>RM3 (Floor Standing concealed)</v>
          </cell>
          <cell r="E50" t="str">
            <v>DIL</v>
          </cell>
          <cell r="F50">
            <v>20</v>
          </cell>
          <cell r="G50">
            <v>600</v>
          </cell>
          <cell r="I50">
            <v>391.36</v>
          </cell>
          <cell r="K50">
            <v>391.36</v>
          </cell>
          <cell r="L50">
            <v>0.26102999999999998</v>
          </cell>
          <cell r="M50">
            <v>423.11977056433636</v>
          </cell>
          <cell r="N50">
            <v>465.43174762077001</v>
          </cell>
          <cell r="O50">
            <v>465.43174762077001</v>
          </cell>
          <cell r="P50">
            <v>0</v>
          </cell>
          <cell r="Q50">
            <v>0.23650128644076451</v>
          </cell>
          <cell r="R50">
            <v>1058.3399999999999</v>
          </cell>
          <cell r="S50">
            <v>609.60383999999999</v>
          </cell>
          <cell r="T50">
            <v>30</v>
          </cell>
          <cell r="U50">
            <v>11740.800000000001</v>
          </cell>
          <cell r="V50">
            <v>12693.593116930091</v>
          </cell>
          <cell r="W50">
            <v>13962.952428623101</v>
          </cell>
          <cell r="X50">
            <v>18288.1152</v>
          </cell>
          <cell r="Y50">
            <v>1138</v>
          </cell>
          <cell r="AA50">
            <v>50</v>
          </cell>
          <cell r="AB50">
            <v>30</v>
          </cell>
          <cell r="AF50">
            <v>5</v>
          </cell>
          <cell r="AJ50">
            <v>25</v>
          </cell>
          <cell r="AL50">
            <v>0</v>
          </cell>
          <cell r="AP50">
            <v>0</v>
          </cell>
          <cell r="AU50">
            <v>30</v>
          </cell>
        </row>
        <row r="51">
          <cell r="C51" t="str">
            <v>S-25RM3HPS</v>
          </cell>
          <cell r="D51" t="str">
            <v>RM3 (Floor Standing concealed)</v>
          </cell>
          <cell r="E51" t="str">
            <v>DIL</v>
          </cell>
          <cell r="F51">
            <v>25</v>
          </cell>
          <cell r="G51">
            <v>675</v>
          </cell>
          <cell r="I51">
            <v>393.72</v>
          </cell>
          <cell r="K51">
            <v>393.72</v>
          </cell>
          <cell r="L51">
            <v>0.26102999999999998</v>
          </cell>
          <cell r="M51">
            <v>425.55592424793639</v>
          </cell>
          <cell r="N51">
            <v>468.11151667273009</v>
          </cell>
          <cell r="O51">
            <v>468.11151667273009</v>
          </cell>
          <cell r="P51">
            <v>0</v>
          </cell>
          <cell r="Q51">
            <v>0.24925765312917941</v>
          </cell>
          <cell r="R51">
            <v>1082.52</v>
          </cell>
          <cell r="S51">
            <v>623.53152000000011</v>
          </cell>
          <cell r="T51">
            <v>27</v>
          </cell>
          <cell r="U51">
            <v>10630.44</v>
          </cell>
          <cell r="V51">
            <v>11490.009954694282</v>
          </cell>
          <cell r="W51">
            <v>12639.010950163713</v>
          </cell>
          <cell r="X51">
            <v>16835.351040000001</v>
          </cell>
          <cell r="Y51">
            <v>1164</v>
          </cell>
          <cell r="AA51">
            <v>55</v>
          </cell>
          <cell r="AB51">
            <v>27</v>
          </cell>
          <cell r="AF51">
            <v>3</v>
          </cell>
          <cell r="AJ51">
            <v>14</v>
          </cell>
          <cell r="AL51">
            <v>5</v>
          </cell>
          <cell r="AM51">
            <v>5</v>
          </cell>
          <cell r="AP51">
            <v>5</v>
          </cell>
          <cell r="AQ51">
            <v>2</v>
          </cell>
          <cell r="AU51">
            <v>27</v>
          </cell>
        </row>
        <row r="52">
          <cell r="C52" t="str">
            <v>S-32RM3HPS</v>
          </cell>
          <cell r="D52" t="str">
            <v>RM3 (Floor Standing concealed)</v>
          </cell>
          <cell r="E52" t="str">
            <v>DIL</v>
          </cell>
          <cell r="F52">
            <v>32</v>
          </cell>
          <cell r="G52">
            <v>448</v>
          </cell>
          <cell r="I52">
            <v>424.28</v>
          </cell>
          <cell r="K52">
            <v>424.28</v>
          </cell>
          <cell r="L52">
            <v>0.29337000000000002</v>
          </cell>
          <cell r="M52">
            <v>459.47228293008766</v>
          </cell>
          <cell r="N52">
            <v>505.41951122309649</v>
          </cell>
          <cell r="O52">
            <v>505.41951122309649</v>
          </cell>
          <cell r="P52">
            <v>0</v>
          </cell>
          <cell r="Q52">
            <v>0.21374155088999577</v>
          </cell>
          <cell r="R52">
            <v>1116</v>
          </cell>
          <cell r="S52">
            <v>642.81600000000003</v>
          </cell>
          <cell r="T52">
            <v>14</v>
          </cell>
          <cell r="U52">
            <v>5939.92</v>
          </cell>
          <cell r="V52">
            <v>6432.6119610212272</v>
          </cell>
          <cell r="W52">
            <v>7075.8731571233511</v>
          </cell>
          <cell r="X52">
            <v>8999.4240000000009</v>
          </cell>
          <cell r="Y52">
            <v>1200</v>
          </cell>
          <cell r="AA52">
            <v>20</v>
          </cell>
          <cell r="AB52">
            <v>14</v>
          </cell>
          <cell r="AF52">
            <v>2</v>
          </cell>
          <cell r="AJ52">
            <v>12</v>
          </cell>
          <cell r="AL52">
            <v>0</v>
          </cell>
          <cell r="AP52">
            <v>0</v>
          </cell>
          <cell r="AQ52">
            <v>0</v>
          </cell>
          <cell r="AU52">
            <v>14</v>
          </cell>
        </row>
        <row r="53">
          <cell r="C53" t="str">
            <v>S-40RM3HPS</v>
          </cell>
          <cell r="D53" t="str">
            <v>RM3 (Floor Standing concealed)</v>
          </cell>
          <cell r="E53" t="str">
            <v>DIL</v>
          </cell>
          <cell r="F53">
            <v>40</v>
          </cell>
          <cell r="G53">
            <v>800</v>
          </cell>
          <cell r="I53">
            <v>423.1</v>
          </cell>
          <cell r="K53">
            <v>423.1</v>
          </cell>
          <cell r="L53">
            <v>0.29337000000000002</v>
          </cell>
          <cell r="M53">
            <v>458.25420608828773</v>
          </cell>
          <cell r="N53">
            <v>504.07962669711657</v>
          </cell>
          <cell r="O53">
            <v>504.07962669711657</v>
          </cell>
          <cell r="P53">
            <v>0</v>
          </cell>
          <cell r="Q53">
            <v>0.22868126141935038</v>
          </cell>
          <cell r="R53">
            <v>1134.5999999999999</v>
          </cell>
          <cell r="S53">
            <v>653.52960000000007</v>
          </cell>
          <cell r="T53">
            <v>20</v>
          </cell>
          <cell r="U53">
            <v>8462</v>
          </cell>
          <cell r="V53">
            <v>9165.0841217657544</v>
          </cell>
          <cell r="W53">
            <v>10081.592533942332</v>
          </cell>
          <cell r="X53">
            <v>13070.592000000001</v>
          </cell>
          <cell r="Y53">
            <v>1220</v>
          </cell>
          <cell r="AA53">
            <v>10</v>
          </cell>
          <cell r="AB53">
            <v>20</v>
          </cell>
          <cell r="AF53">
            <v>2</v>
          </cell>
          <cell r="AJ53">
            <v>12</v>
          </cell>
          <cell r="AL53">
            <v>1</v>
          </cell>
          <cell r="AM53">
            <v>1</v>
          </cell>
          <cell r="AP53">
            <v>5</v>
          </cell>
          <cell r="AQ53">
            <v>32</v>
          </cell>
          <cell r="AU53">
            <v>20</v>
          </cell>
        </row>
        <row r="54">
          <cell r="C54" t="str">
            <v>S-50RM3HPS</v>
          </cell>
          <cell r="D54" t="str">
            <v>RM3 (Floor Standing concealed)</v>
          </cell>
          <cell r="E54" t="str">
            <v>DIL</v>
          </cell>
          <cell r="F54">
            <v>50</v>
          </cell>
          <cell r="G54">
            <v>700</v>
          </cell>
          <cell r="I54">
            <v>453.65</v>
          </cell>
          <cell r="K54">
            <v>453.65</v>
          </cell>
          <cell r="L54">
            <v>0.35804999999999998</v>
          </cell>
          <cell r="M54">
            <v>494.53047510189054</v>
          </cell>
          <cell r="N54">
            <v>543.9835226120797</v>
          </cell>
          <cell r="O54">
            <v>543.9835226120797</v>
          </cell>
          <cell r="P54">
            <v>0</v>
          </cell>
          <cell r="Q54">
            <v>0.17438951143614481</v>
          </cell>
          <cell r="R54">
            <v>1143.8999999999999</v>
          </cell>
          <cell r="S54">
            <v>658.88639999999998</v>
          </cell>
          <cell r="T54">
            <v>14</v>
          </cell>
          <cell r="U54">
            <v>6351.0999999999995</v>
          </cell>
          <cell r="V54">
            <v>6923.4266514264673</v>
          </cell>
          <cell r="W54">
            <v>7615.7693165691162</v>
          </cell>
          <cell r="X54">
            <v>9224.409599999999</v>
          </cell>
          <cell r="Y54">
            <v>1230</v>
          </cell>
          <cell r="AA54">
            <v>15</v>
          </cell>
          <cell r="AB54">
            <v>14</v>
          </cell>
          <cell r="AF54">
            <v>2</v>
          </cell>
          <cell r="AJ54">
            <v>10</v>
          </cell>
          <cell r="AL54">
            <v>2</v>
          </cell>
          <cell r="AM54">
            <v>2</v>
          </cell>
          <cell r="AQ54">
            <v>5</v>
          </cell>
          <cell r="AU54">
            <v>14</v>
          </cell>
        </row>
        <row r="55">
          <cell r="C55" t="str">
            <v>S-63RM3HPS</v>
          </cell>
          <cell r="D55" t="str">
            <v>RM3 (Floor Standing concealed)</v>
          </cell>
          <cell r="E55" t="str">
            <v>DIL</v>
          </cell>
          <cell r="F55">
            <v>63</v>
          </cell>
          <cell r="G55">
            <v>1323</v>
          </cell>
          <cell r="I55">
            <v>454.84</v>
          </cell>
          <cell r="K55">
            <v>454.84</v>
          </cell>
          <cell r="L55">
            <v>0.35804999999999998</v>
          </cell>
          <cell r="M55">
            <v>495.75887462879052</v>
          </cell>
          <cell r="N55">
            <v>545.33476209166963</v>
          </cell>
          <cell r="O55">
            <v>545.33476209166963</v>
          </cell>
          <cell r="P55">
            <v>0</v>
          </cell>
          <cell r="Q55">
            <v>0.19966715717988603</v>
          </cell>
          <cell r="R55">
            <v>1182.9599999999998</v>
          </cell>
          <cell r="S55">
            <v>681.38495999999998</v>
          </cell>
          <cell r="T55">
            <v>21</v>
          </cell>
          <cell r="U55">
            <v>9551.64</v>
          </cell>
          <cell r="V55">
            <v>10410.9363672046</v>
          </cell>
          <cell r="W55">
            <v>11452.030003925061</v>
          </cell>
          <cell r="X55">
            <v>14309.08416</v>
          </cell>
          <cell r="Y55">
            <v>1272</v>
          </cell>
          <cell r="AA55">
            <v>21</v>
          </cell>
          <cell r="AB55">
            <v>21</v>
          </cell>
          <cell r="AF55">
            <v>3</v>
          </cell>
          <cell r="AJ55">
            <v>13</v>
          </cell>
          <cell r="AL55">
            <v>0</v>
          </cell>
          <cell r="AP55">
            <v>5</v>
          </cell>
          <cell r="AQ55">
            <v>22</v>
          </cell>
          <cell r="AU55">
            <v>21</v>
          </cell>
        </row>
        <row r="56">
          <cell r="C56" t="str">
            <v>S-32TM3JPR</v>
          </cell>
          <cell r="D56" t="str">
            <v>TM3 (Ceiling)</v>
          </cell>
          <cell r="E56" t="str">
            <v>DIT</v>
          </cell>
          <cell r="F56">
            <v>32</v>
          </cell>
          <cell r="G56">
            <v>192</v>
          </cell>
          <cell r="I56">
            <v>514.62</v>
          </cell>
          <cell r="J56">
            <v>-0.1</v>
          </cell>
          <cell r="K56">
            <v>463.16</v>
          </cell>
          <cell r="L56">
            <v>0.23247000000000001</v>
          </cell>
          <cell r="M56">
            <v>479.54531185471819</v>
          </cell>
          <cell r="N56">
            <v>513.11348368454844</v>
          </cell>
          <cell r="O56">
            <v>583.30447089918664</v>
          </cell>
          <cell r="P56">
            <v>-0.12033336056285671</v>
          </cell>
          <cell r="Q56">
            <v>0.28463544429266396</v>
          </cell>
          <cell r="R56">
            <v>1245.27</v>
          </cell>
          <cell r="S56">
            <v>717.27552000000003</v>
          </cell>
          <cell r="T56">
            <v>6</v>
          </cell>
          <cell r="U56">
            <v>2778.96</v>
          </cell>
          <cell r="V56">
            <v>2877.2718711283092</v>
          </cell>
          <cell r="W56">
            <v>3078.6809021072904</v>
          </cell>
          <cell r="X56">
            <v>4303.6531199999999</v>
          </cell>
          <cell r="Y56">
            <v>1339</v>
          </cell>
          <cell r="AA56">
            <v>35</v>
          </cell>
          <cell r="AB56">
            <v>6</v>
          </cell>
          <cell r="AH56">
            <v>5</v>
          </cell>
          <cell r="AL56">
            <v>1</v>
          </cell>
          <cell r="AM56">
            <v>1</v>
          </cell>
          <cell r="AP56">
            <v>0</v>
          </cell>
          <cell r="AU56">
            <v>6</v>
          </cell>
        </row>
        <row r="57">
          <cell r="C57" t="str">
            <v>S-63TM3JPR</v>
          </cell>
          <cell r="D57" t="str">
            <v>TM3 (Ceiling)</v>
          </cell>
          <cell r="E57" t="str">
            <v>DIT</v>
          </cell>
          <cell r="F57">
            <v>63</v>
          </cell>
          <cell r="G57">
            <v>378</v>
          </cell>
          <cell r="I57">
            <v>576.92999999999995</v>
          </cell>
          <cell r="J57">
            <v>-0.1</v>
          </cell>
          <cell r="K57">
            <v>519.24</v>
          </cell>
          <cell r="L57">
            <v>0.28699999999999998</v>
          </cell>
          <cell r="M57">
            <v>537.77266750662</v>
          </cell>
          <cell r="N57">
            <v>575.41675423208346</v>
          </cell>
          <cell r="O57">
            <v>655.62090000818318</v>
          </cell>
          <cell r="P57">
            <v>-0.1223331131986467</v>
          </cell>
          <cell r="Q57">
            <v>0.35639303649612381</v>
          </cell>
          <cell r="R57">
            <v>1552.1699999999998</v>
          </cell>
          <cell r="S57">
            <v>894.04992000000004</v>
          </cell>
          <cell r="T57">
            <v>6</v>
          </cell>
          <cell r="U57">
            <v>3115.44</v>
          </cell>
          <cell r="V57">
            <v>3226.6360050397197</v>
          </cell>
          <cell r="W57">
            <v>3452.500525392501</v>
          </cell>
          <cell r="X57">
            <v>5364.2995200000005</v>
          </cell>
          <cell r="Y57">
            <v>1669</v>
          </cell>
          <cell r="AA57">
            <v>20</v>
          </cell>
          <cell r="AB57">
            <v>6</v>
          </cell>
          <cell r="AH57">
            <v>5</v>
          </cell>
          <cell r="AL57">
            <v>1</v>
          </cell>
          <cell r="AM57">
            <v>1</v>
          </cell>
          <cell r="AQ57">
            <v>5</v>
          </cell>
          <cell r="AU57">
            <v>6</v>
          </cell>
        </row>
        <row r="58">
          <cell r="C58" t="str">
            <v>S-100TM3JPR</v>
          </cell>
          <cell r="D58" t="str">
            <v>TM3 (Ceiling)</v>
          </cell>
          <cell r="E58" t="str">
            <v>DIT</v>
          </cell>
          <cell r="F58">
            <v>100</v>
          </cell>
          <cell r="G58">
            <v>600</v>
          </cell>
          <cell r="I58">
            <v>689.56</v>
          </cell>
          <cell r="J58">
            <v>-0.1</v>
          </cell>
          <cell r="K58">
            <v>620.6</v>
          </cell>
          <cell r="L58">
            <v>0.34210400000000002</v>
          </cell>
          <cell r="M58">
            <v>642.7446964240703</v>
          </cell>
          <cell r="N58">
            <v>687.73682517375528</v>
          </cell>
          <cell r="O58">
            <v>783.55391506306512</v>
          </cell>
          <cell r="P58">
            <v>-0.12228525446343774</v>
          </cell>
          <cell r="Q58">
            <v>0.35742864170383487</v>
          </cell>
          <cell r="R58">
            <v>1858.1399999999999</v>
          </cell>
          <cell r="S58">
            <v>1070.28864</v>
          </cell>
          <cell r="T58">
            <v>6</v>
          </cell>
          <cell r="U58">
            <v>3723.6000000000004</v>
          </cell>
          <cell r="V58">
            <v>3856.4681785444218</v>
          </cell>
          <cell r="W58">
            <v>4126.4209510425317</v>
          </cell>
          <cell r="X58">
            <v>6421.7318400000004</v>
          </cell>
          <cell r="Y58">
            <v>1998</v>
          </cell>
          <cell r="AA58">
            <v>20</v>
          </cell>
          <cell r="AB58">
            <v>6</v>
          </cell>
          <cell r="AH58">
            <v>5</v>
          </cell>
          <cell r="AL58">
            <v>1</v>
          </cell>
          <cell r="AM58">
            <v>1</v>
          </cell>
          <cell r="AP58">
            <v>0</v>
          </cell>
          <cell r="AU58">
            <v>6</v>
          </cell>
        </row>
        <row r="59">
          <cell r="C59" t="str">
            <v>S-20KM3HPR</v>
          </cell>
          <cell r="D59" t="str">
            <v>KM3 (Wall)</v>
          </cell>
          <cell r="E59" t="str">
            <v>DIT</v>
          </cell>
          <cell r="F59">
            <v>20</v>
          </cell>
          <cell r="G59">
            <v>8180</v>
          </cell>
          <cell r="I59">
            <v>307.57</v>
          </cell>
          <cell r="J59">
            <v>-0.1</v>
          </cell>
          <cell r="K59">
            <v>276.81</v>
          </cell>
          <cell r="L59">
            <v>7.9967999999999997E-2</v>
          </cell>
          <cell r="M59">
            <v>286.23753694234608</v>
          </cell>
          <cell r="N59">
            <v>306.27416452831034</v>
          </cell>
          <cell r="O59">
            <v>344.84242010991761</v>
          </cell>
          <cell r="P59">
            <v>-0.11184312988324852</v>
          </cell>
          <cell r="Q59">
            <v>0.23969632223193765</v>
          </cell>
          <cell r="R59">
            <v>699.3599999999999</v>
          </cell>
          <cell r="S59">
            <v>402.83136000000002</v>
          </cell>
          <cell r="T59">
            <v>409</v>
          </cell>
          <cell r="U59">
            <v>113215.29000000001</v>
          </cell>
          <cell r="V59">
            <v>117071.15260941954</v>
          </cell>
          <cell r="W59">
            <v>125266.13329207893</v>
          </cell>
          <cell r="X59">
            <v>164758.02624000001</v>
          </cell>
          <cell r="Y59">
            <v>752</v>
          </cell>
          <cell r="AA59">
            <v>276</v>
          </cell>
          <cell r="AB59">
            <v>409</v>
          </cell>
          <cell r="AF59">
            <v>38</v>
          </cell>
          <cell r="AH59">
            <v>18</v>
          </cell>
          <cell r="AJ59">
            <v>191</v>
          </cell>
          <cell r="AL59">
            <v>157</v>
          </cell>
          <cell r="AM59">
            <v>110</v>
          </cell>
          <cell r="AN59">
            <v>47</v>
          </cell>
          <cell r="AQ59">
            <v>28</v>
          </cell>
          <cell r="AS59">
            <v>5</v>
          </cell>
          <cell r="AU59">
            <v>218</v>
          </cell>
        </row>
        <row r="60">
          <cell r="C60" t="str">
            <v>S-25KM3HPR</v>
          </cell>
          <cell r="D60" t="str">
            <v>KM3 (Wall)</v>
          </cell>
          <cell r="E60" t="str">
            <v>DIT</v>
          </cell>
          <cell r="F60">
            <v>25</v>
          </cell>
          <cell r="G60">
            <v>5800</v>
          </cell>
          <cell r="I60">
            <v>319.10000000000002</v>
          </cell>
          <cell r="J60">
            <v>-0.1</v>
          </cell>
          <cell r="K60">
            <v>287.19</v>
          </cell>
          <cell r="L60">
            <v>7.9967999999999997E-2</v>
          </cell>
          <cell r="M60">
            <v>296.95248407614605</v>
          </cell>
          <cell r="N60">
            <v>317.73915796147628</v>
          </cell>
          <cell r="O60">
            <v>357.57761994463868</v>
          </cell>
          <cell r="P60">
            <v>-0.11141206764934097</v>
          </cell>
          <cell r="Q60">
            <v>0.23266357499477333</v>
          </cell>
          <cell r="R60">
            <v>718.89</v>
          </cell>
          <cell r="S60">
            <v>414.08064000000002</v>
          </cell>
          <cell r="T60">
            <v>232</v>
          </cell>
          <cell r="U60">
            <v>66628.08</v>
          </cell>
          <cell r="V60">
            <v>68892.976305665885</v>
          </cell>
          <cell r="W60">
            <v>73715.484647062491</v>
          </cell>
          <cell r="X60">
            <v>96066.708480000001</v>
          </cell>
          <cell r="Y60">
            <v>773</v>
          </cell>
          <cell r="AA60">
            <v>238</v>
          </cell>
          <cell r="AB60">
            <v>232</v>
          </cell>
          <cell r="AF60">
            <v>22</v>
          </cell>
          <cell r="AH60">
            <v>26</v>
          </cell>
          <cell r="AJ60">
            <v>112</v>
          </cell>
          <cell r="AL60">
            <v>67</v>
          </cell>
          <cell r="AM60">
            <v>48</v>
          </cell>
          <cell r="AN60">
            <v>19</v>
          </cell>
          <cell r="AQ60">
            <v>30</v>
          </cell>
          <cell r="AS60">
            <v>5</v>
          </cell>
          <cell r="AU60">
            <v>120</v>
          </cell>
        </row>
        <row r="61">
          <cell r="C61" t="str">
            <v>S-32KM3HPR</v>
          </cell>
          <cell r="D61" t="str">
            <v>KM3 (Wall)</v>
          </cell>
          <cell r="E61" t="str">
            <v>DIT</v>
          </cell>
          <cell r="F61">
            <v>32</v>
          </cell>
          <cell r="G61">
            <v>5600</v>
          </cell>
          <cell r="I61">
            <v>327.29000000000002</v>
          </cell>
          <cell r="J61">
            <v>-0.1</v>
          </cell>
          <cell r="K61">
            <v>294.56</v>
          </cell>
          <cell r="L61">
            <v>7.9967999999999997E-2</v>
          </cell>
          <cell r="M61">
            <v>304.56030299484604</v>
          </cell>
          <cell r="N61">
            <v>325.87952420448528</v>
          </cell>
          <cell r="O61">
            <v>366.62369857832169</v>
          </cell>
          <cell r="P61">
            <v>-0.11113349882135959</v>
          </cell>
          <cell r="Q61">
            <v>0.2328532415964838</v>
          </cell>
          <cell r="R61">
            <v>737.4899999999999</v>
          </cell>
          <cell r="S61">
            <v>424.79424</v>
          </cell>
          <cell r="T61">
            <v>175</v>
          </cell>
          <cell r="U61">
            <v>51548</v>
          </cell>
          <cell r="V61">
            <v>53298.053024098059</v>
          </cell>
          <cell r="W61">
            <v>57028.916735784922</v>
          </cell>
          <cell r="X61">
            <v>74338.991999999998</v>
          </cell>
          <cell r="Y61">
            <v>793</v>
          </cell>
          <cell r="AA61">
            <v>196</v>
          </cell>
          <cell r="AB61">
            <v>175</v>
          </cell>
          <cell r="AF61">
            <v>20</v>
          </cell>
          <cell r="AH61">
            <v>12</v>
          </cell>
          <cell r="AJ61">
            <v>102</v>
          </cell>
          <cell r="AL61">
            <v>36</v>
          </cell>
          <cell r="AM61">
            <v>26</v>
          </cell>
          <cell r="AN61">
            <v>10</v>
          </cell>
          <cell r="AQ61">
            <v>57</v>
          </cell>
          <cell r="AS61">
            <v>5</v>
          </cell>
          <cell r="AU61">
            <v>73</v>
          </cell>
        </row>
        <row r="62">
          <cell r="C62" t="str">
            <v>S-40KM3HPR</v>
          </cell>
          <cell r="D62" t="str">
            <v>KM3 (Wall)</v>
          </cell>
          <cell r="E62" t="str">
            <v>DIT</v>
          </cell>
          <cell r="F62">
            <v>40</v>
          </cell>
          <cell r="G62">
            <v>3760</v>
          </cell>
          <cell r="I62">
            <v>344.41</v>
          </cell>
          <cell r="J62">
            <v>-0.1</v>
          </cell>
          <cell r="K62">
            <v>309.97000000000003</v>
          </cell>
          <cell r="L62">
            <v>0.14466999999999999</v>
          </cell>
          <cell r="M62">
            <v>320.86829975675022</v>
          </cell>
          <cell r="N62">
            <v>343.32908073972277</v>
          </cell>
          <cell r="O62">
            <v>389.67818334444297</v>
          </cell>
          <cell r="P62">
            <v>-0.11894200031145052</v>
          </cell>
          <cell r="Q62">
            <v>0.2324287787781901</v>
          </cell>
          <cell r="R62">
            <v>776.55</v>
          </cell>
          <cell r="S62">
            <v>447.2928</v>
          </cell>
          <cell r="T62">
            <v>94</v>
          </cell>
          <cell r="U62">
            <v>29137.180000000004</v>
          </cell>
          <cell r="V62">
            <v>30161.620177134522</v>
          </cell>
          <cell r="W62">
            <v>32272.933589533939</v>
          </cell>
          <cell r="X62">
            <v>42045.523200000003</v>
          </cell>
          <cell r="Y62">
            <v>835</v>
          </cell>
          <cell r="AA62">
            <v>128</v>
          </cell>
          <cell r="AB62">
            <v>94</v>
          </cell>
          <cell r="AF62">
            <v>13</v>
          </cell>
          <cell r="AH62">
            <v>3</v>
          </cell>
          <cell r="AJ62">
            <v>66</v>
          </cell>
          <cell r="AL62">
            <v>7</v>
          </cell>
          <cell r="AM62">
            <v>5</v>
          </cell>
          <cell r="AN62">
            <v>2</v>
          </cell>
          <cell r="AQ62">
            <v>32</v>
          </cell>
          <cell r="AS62">
            <v>5</v>
          </cell>
          <cell r="AU62">
            <v>28</v>
          </cell>
        </row>
        <row r="63">
          <cell r="C63" t="str">
            <v>S-50KM3HPR</v>
          </cell>
          <cell r="D63" t="str">
            <v>KM3 (Wall)</v>
          </cell>
          <cell r="E63" t="str">
            <v>DIT</v>
          </cell>
          <cell r="F63">
            <v>50</v>
          </cell>
          <cell r="G63">
            <v>3200</v>
          </cell>
          <cell r="I63">
            <v>372.33</v>
          </cell>
          <cell r="J63">
            <v>-0.1</v>
          </cell>
          <cell r="K63">
            <v>335.1</v>
          </cell>
          <cell r="L63">
            <v>0.14466999999999999</v>
          </cell>
          <cell r="M63">
            <v>346.80920741305022</v>
          </cell>
          <cell r="N63">
            <v>371.08585193196376</v>
          </cell>
          <cell r="O63">
            <v>420.51658571958689</v>
          </cell>
          <cell r="P63">
            <v>-0.11754764369885051</v>
          </cell>
          <cell r="Q63">
            <v>0.23623161466347195</v>
          </cell>
          <cell r="R63">
            <v>843.51</v>
          </cell>
          <cell r="S63">
            <v>485.86176000000006</v>
          </cell>
          <cell r="T63">
            <v>64</v>
          </cell>
          <cell r="U63">
            <v>21446.400000000001</v>
          </cell>
          <cell r="V63">
            <v>22195.789274435214</v>
          </cell>
          <cell r="W63">
            <v>23749.494523645681</v>
          </cell>
          <cell r="X63">
            <v>31095.152640000004</v>
          </cell>
          <cell r="Y63">
            <v>907</v>
          </cell>
          <cell r="AA63">
            <v>140</v>
          </cell>
          <cell r="AB63">
            <v>64</v>
          </cell>
          <cell r="AF63">
            <v>8</v>
          </cell>
          <cell r="AH63">
            <v>1</v>
          </cell>
          <cell r="AJ63">
            <v>39</v>
          </cell>
          <cell r="AL63">
            <v>11</v>
          </cell>
          <cell r="AM63">
            <v>8</v>
          </cell>
          <cell r="AN63">
            <v>3</v>
          </cell>
          <cell r="AQ63">
            <v>35</v>
          </cell>
          <cell r="AS63">
            <v>5</v>
          </cell>
          <cell r="AU63">
            <v>25</v>
          </cell>
        </row>
        <row r="64">
          <cell r="C64" t="str">
            <v>S-63KM3HPR</v>
          </cell>
          <cell r="D64" t="str">
            <v>KM3 (Wall)</v>
          </cell>
          <cell r="E64" t="str">
            <v>DIT</v>
          </cell>
          <cell r="F64">
            <v>63</v>
          </cell>
          <cell r="G64">
            <v>2772</v>
          </cell>
          <cell r="I64">
            <v>372.33</v>
          </cell>
          <cell r="J64">
            <v>-0.1</v>
          </cell>
          <cell r="K64">
            <v>335.1</v>
          </cell>
          <cell r="L64">
            <v>0.14466999999999999</v>
          </cell>
          <cell r="M64">
            <v>346.80920741305022</v>
          </cell>
          <cell r="N64">
            <v>371.08585193196376</v>
          </cell>
          <cell r="O64">
            <v>420.51658571958689</v>
          </cell>
          <cell r="P64">
            <v>-0.11754764369885051</v>
          </cell>
          <cell r="Q64">
            <v>0.25671896405554617</v>
          </cell>
          <cell r="R64">
            <v>866.76</v>
          </cell>
          <cell r="S64">
            <v>499.25376000000006</v>
          </cell>
          <cell r="T64">
            <v>44</v>
          </cell>
          <cell r="U64">
            <v>14744.400000000001</v>
          </cell>
          <cell r="V64">
            <v>15259.60512617421</v>
          </cell>
          <cell r="W64">
            <v>16327.777485006405</v>
          </cell>
          <cell r="X64">
            <v>21967.165440000004</v>
          </cell>
          <cell r="Y64">
            <v>932</v>
          </cell>
          <cell r="AA64">
            <v>85</v>
          </cell>
          <cell r="AB64">
            <v>44</v>
          </cell>
          <cell r="AF64">
            <v>5</v>
          </cell>
          <cell r="AH64">
            <v>3</v>
          </cell>
          <cell r="AJ64">
            <v>27</v>
          </cell>
          <cell r="AL64">
            <v>4</v>
          </cell>
          <cell r="AM64">
            <v>3</v>
          </cell>
          <cell r="AN64">
            <v>1</v>
          </cell>
          <cell r="AQ64">
            <v>9</v>
          </cell>
          <cell r="AS64">
            <v>5</v>
          </cell>
          <cell r="AU64">
            <v>17</v>
          </cell>
        </row>
        <row r="65">
          <cell r="C65" t="str">
            <v>S-20YM3HPQ</v>
          </cell>
          <cell r="D65" t="str">
            <v>YM3 (60X60 Cas)</v>
          </cell>
          <cell r="E65" t="str">
            <v>DENV</v>
          </cell>
          <cell r="F65">
            <v>20</v>
          </cell>
          <cell r="G65">
            <v>5020</v>
          </cell>
          <cell r="I65">
            <v>453.65</v>
          </cell>
          <cell r="K65">
            <v>453.65</v>
          </cell>
          <cell r="L65">
            <v>0.17199999999999999</v>
          </cell>
          <cell r="M65">
            <v>468.25187205999998</v>
          </cell>
          <cell r="N65">
            <v>501.02950310419999</v>
          </cell>
          <cell r="O65">
            <v>501.02950310419999</v>
          </cell>
          <cell r="P65">
            <v>0</v>
          </cell>
          <cell r="Q65">
            <v>0.13108737052743286</v>
          </cell>
          <cell r="R65">
            <v>1001.0706</v>
          </cell>
          <cell r="S65">
            <v>576.61666560000003</v>
          </cell>
          <cell r="T65">
            <v>251</v>
          </cell>
          <cell r="U65">
            <v>113866.15</v>
          </cell>
          <cell r="V65">
            <v>117531.21988706</v>
          </cell>
          <cell r="W65">
            <v>125758.40527915419</v>
          </cell>
          <cell r="X65">
            <v>144730.7830656</v>
          </cell>
          <cell r="Y65">
            <v>1076.42</v>
          </cell>
          <cell r="AA65">
            <v>181</v>
          </cell>
          <cell r="AB65">
            <v>251</v>
          </cell>
          <cell r="AF65">
            <v>27</v>
          </cell>
          <cell r="AH65">
            <v>30</v>
          </cell>
          <cell r="AJ65">
            <v>136</v>
          </cell>
          <cell r="AL65">
            <v>48</v>
          </cell>
          <cell r="AM65">
            <v>34</v>
          </cell>
          <cell r="AN65">
            <v>14</v>
          </cell>
          <cell r="AQ65">
            <v>4</v>
          </cell>
          <cell r="AS65">
            <v>10</v>
          </cell>
          <cell r="AU65">
            <v>115</v>
          </cell>
        </row>
        <row r="66">
          <cell r="C66" t="str">
            <v>S-25YM3HPQ</v>
          </cell>
          <cell r="D66" t="str">
            <v>YM3 (60X60 Cas)</v>
          </cell>
          <cell r="E66" t="str">
            <v>DENV</v>
          </cell>
          <cell r="F66">
            <v>25</v>
          </cell>
          <cell r="G66">
            <v>5000</v>
          </cell>
          <cell r="I66">
            <v>460.46</v>
          </cell>
          <cell r="K66">
            <v>460.46</v>
          </cell>
          <cell r="L66">
            <v>0.17199999999999999</v>
          </cell>
          <cell r="M66">
            <v>475.09680736000001</v>
          </cell>
          <cell r="N66">
            <v>508.35358387520006</v>
          </cell>
          <cell r="O66">
            <v>508.35358387520006</v>
          </cell>
          <cell r="P66">
            <v>0</v>
          </cell>
          <cell r="Q66">
            <v>0.15209929674632375</v>
          </cell>
          <cell r="R66">
            <v>1040.8745999999999</v>
          </cell>
          <cell r="S66">
            <v>599.54376960000002</v>
          </cell>
          <cell r="T66">
            <v>200</v>
          </cell>
          <cell r="U66">
            <v>92092</v>
          </cell>
          <cell r="V66">
            <v>95019.361472000004</v>
          </cell>
          <cell r="W66">
            <v>101670.71677504001</v>
          </cell>
          <cell r="X66">
            <v>119908.75392</v>
          </cell>
          <cell r="Y66">
            <v>1119.22</v>
          </cell>
          <cell r="AA66">
            <v>161</v>
          </cell>
          <cell r="AB66">
            <v>200</v>
          </cell>
          <cell r="AF66">
            <v>23</v>
          </cell>
          <cell r="AH66">
            <v>30</v>
          </cell>
          <cell r="AJ66">
            <v>116</v>
          </cell>
          <cell r="AL66">
            <v>21</v>
          </cell>
          <cell r="AM66">
            <v>15</v>
          </cell>
          <cell r="AN66">
            <v>6</v>
          </cell>
          <cell r="AQ66">
            <v>1</v>
          </cell>
          <cell r="AS66">
            <v>10</v>
          </cell>
          <cell r="AU66">
            <v>84</v>
          </cell>
        </row>
        <row r="67">
          <cell r="C67" t="str">
            <v>S-32YM3HPQ</v>
          </cell>
          <cell r="D67" t="str">
            <v>YM3 (60X60 Cas)</v>
          </cell>
          <cell r="E67" t="str">
            <v>DENV</v>
          </cell>
          <cell r="F67">
            <v>32</v>
          </cell>
          <cell r="G67">
            <v>6048</v>
          </cell>
          <cell r="I67">
            <v>462.73</v>
          </cell>
          <cell r="K67">
            <v>462.73</v>
          </cell>
          <cell r="L67">
            <v>0.17199999999999999</v>
          </cell>
          <cell r="M67">
            <v>477.37845246000006</v>
          </cell>
          <cell r="N67">
            <v>510.7949441322001</v>
          </cell>
          <cell r="O67">
            <v>510.7949441322001</v>
          </cell>
          <cell r="P67">
            <v>0</v>
          </cell>
          <cell r="Q67">
            <v>0.17178115329492599</v>
          </cell>
          <cell r="R67">
            <v>1070.7275999999999</v>
          </cell>
          <cell r="S67">
            <v>616.73909760000004</v>
          </cell>
          <cell r="T67">
            <v>189</v>
          </cell>
          <cell r="U67">
            <v>87455.97</v>
          </cell>
          <cell r="V67">
            <v>90224.527514940011</v>
          </cell>
          <cell r="W67">
            <v>96540.244440985814</v>
          </cell>
          <cell r="X67">
            <v>116563.68944640001</v>
          </cell>
          <cell r="Y67">
            <v>1151.32</v>
          </cell>
          <cell r="AA67">
            <v>165</v>
          </cell>
          <cell r="AB67">
            <v>189</v>
          </cell>
          <cell r="AF67">
            <v>26</v>
          </cell>
          <cell r="AH67">
            <v>4</v>
          </cell>
          <cell r="AJ67">
            <v>128</v>
          </cell>
          <cell r="AL67">
            <v>21</v>
          </cell>
          <cell r="AM67">
            <v>15</v>
          </cell>
          <cell r="AN67">
            <v>6</v>
          </cell>
          <cell r="AQ67">
            <v>2</v>
          </cell>
          <cell r="AS67">
            <v>10</v>
          </cell>
          <cell r="AU67">
            <v>61</v>
          </cell>
        </row>
        <row r="68">
          <cell r="C68" t="str">
            <v>S-40YM3HPQ</v>
          </cell>
          <cell r="D68" t="str">
            <v>YM3 (60X60 Cas)</v>
          </cell>
          <cell r="E68" t="str">
            <v>DENV</v>
          </cell>
          <cell r="F68">
            <v>40</v>
          </cell>
          <cell r="G68">
            <v>7760</v>
          </cell>
          <cell r="I68">
            <v>531.24</v>
          </cell>
          <cell r="J68">
            <v>-0.03</v>
          </cell>
          <cell r="K68">
            <v>515.29999999999995</v>
          </cell>
          <cell r="L68">
            <v>0.17199999999999999</v>
          </cell>
          <cell r="M68">
            <v>530.21813655999995</v>
          </cell>
          <cell r="N68">
            <v>567.33340611919994</v>
          </cell>
          <cell r="O68">
            <v>584.47670237320006</v>
          </cell>
          <cell r="P68">
            <v>-2.9331017274754956E-2</v>
          </cell>
          <cell r="Q68">
            <v>0.1654267546152747</v>
          </cell>
          <cell r="R68">
            <v>1180.1886</v>
          </cell>
          <cell r="S68">
            <v>679.78863360000003</v>
          </cell>
          <cell r="T68">
            <v>194</v>
          </cell>
          <cell r="U68">
            <v>99968.2</v>
          </cell>
          <cell r="V68">
            <v>102862.31849263998</v>
          </cell>
          <cell r="W68">
            <v>110062.68078712479</v>
          </cell>
          <cell r="X68">
            <v>131878.99491840001</v>
          </cell>
          <cell r="Y68">
            <v>1269.02</v>
          </cell>
          <cell r="AA68">
            <v>133</v>
          </cell>
          <cell r="AB68">
            <v>194</v>
          </cell>
          <cell r="AF68">
            <v>26</v>
          </cell>
          <cell r="AH68">
            <v>8</v>
          </cell>
          <cell r="AJ68">
            <v>128</v>
          </cell>
          <cell r="AL68">
            <v>22</v>
          </cell>
          <cell r="AM68">
            <v>16</v>
          </cell>
          <cell r="AN68">
            <v>6</v>
          </cell>
          <cell r="AQ68">
            <v>12</v>
          </cell>
          <cell r="AS68">
            <v>10</v>
          </cell>
          <cell r="AU68">
            <v>66</v>
          </cell>
        </row>
        <row r="69">
          <cell r="C69" t="str">
            <v>S-50YM3HPQ</v>
          </cell>
          <cell r="D69" t="str">
            <v>YM3 (60X60 Cas)</v>
          </cell>
          <cell r="E69" t="str">
            <v>DENV</v>
          </cell>
          <cell r="F69">
            <v>50</v>
          </cell>
          <cell r="G69">
            <v>8600</v>
          </cell>
          <cell r="I69">
            <v>535.07000000000005</v>
          </cell>
          <cell r="J69">
            <v>-0.03</v>
          </cell>
          <cell r="K69">
            <v>519.02</v>
          </cell>
          <cell r="L69">
            <v>0.17199999999999999</v>
          </cell>
          <cell r="M69">
            <v>533.95722016000002</v>
          </cell>
          <cell r="N69">
            <v>571.33422557120002</v>
          </cell>
          <cell r="O69">
            <v>588.59582562620017</v>
          </cell>
          <cell r="P69">
            <v>-2.9326745626569339E-2</v>
          </cell>
          <cell r="Q69">
            <v>0.18695633196600134</v>
          </cell>
          <cell r="R69">
            <v>1219.9832999999999</v>
          </cell>
          <cell r="S69">
            <v>702.71038080000005</v>
          </cell>
          <cell r="T69">
            <v>172</v>
          </cell>
          <cell r="U69">
            <v>89271.44</v>
          </cell>
          <cell r="V69">
            <v>91840.641867519997</v>
          </cell>
          <cell r="W69">
            <v>98269.486798246406</v>
          </cell>
          <cell r="X69">
            <v>120866.1854976</v>
          </cell>
          <cell r="Y69">
            <v>1311.81</v>
          </cell>
          <cell r="AA69">
            <v>122</v>
          </cell>
          <cell r="AB69">
            <v>172</v>
          </cell>
          <cell r="AF69">
            <v>22</v>
          </cell>
          <cell r="AH69">
            <v>10</v>
          </cell>
          <cell r="AJ69">
            <v>112</v>
          </cell>
          <cell r="AL69">
            <v>18</v>
          </cell>
          <cell r="AM69">
            <v>13</v>
          </cell>
          <cell r="AN69">
            <v>5</v>
          </cell>
          <cell r="AQ69">
            <v>9</v>
          </cell>
          <cell r="AS69">
            <v>10</v>
          </cell>
          <cell r="AU69">
            <v>60</v>
          </cell>
        </row>
        <row r="70">
          <cell r="C70" t="str">
            <v>S-20UM4JPQ</v>
          </cell>
          <cell r="D70" t="str">
            <v>UM4 (Roundflow Cas/214mm height)</v>
          </cell>
          <cell r="E70" t="str">
            <v>DENV</v>
          </cell>
          <cell r="F70">
            <v>20</v>
          </cell>
          <cell r="G70">
            <v>840</v>
          </cell>
          <cell r="I70">
            <v>448.19</v>
          </cell>
          <cell r="K70">
            <v>448.19</v>
          </cell>
          <cell r="L70">
            <v>0.189</v>
          </cell>
          <cell r="M70">
            <v>463.97705417000003</v>
          </cell>
          <cell r="N70">
            <v>496.45544796190006</v>
          </cell>
          <cell r="O70">
            <v>496.45544796190006</v>
          </cell>
          <cell r="P70">
            <v>0</v>
          </cell>
          <cell r="Q70">
            <v>0.11823780993374401</v>
          </cell>
          <cell r="R70">
            <v>977.47649999999987</v>
          </cell>
          <cell r="S70">
            <v>563.02646400000003</v>
          </cell>
          <cell r="T70">
            <v>42</v>
          </cell>
          <cell r="U70">
            <v>18823.98</v>
          </cell>
          <cell r="V70">
            <v>19487.036275140003</v>
          </cell>
          <cell r="W70">
            <v>20851.128814399803</v>
          </cell>
          <cell r="X70">
            <v>23647.111488000002</v>
          </cell>
          <cell r="Y70">
            <v>1051.05</v>
          </cell>
          <cell r="AA70">
            <v>50</v>
          </cell>
          <cell r="AB70">
            <v>42</v>
          </cell>
          <cell r="AF70">
            <v>3</v>
          </cell>
          <cell r="AH70">
            <v>23</v>
          </cell>
          <cell r="AJ70">
            <v>15</v>
          </cell>
          <cell r="AL70">
            <v>1</v>
          </cell>
          <cell r="AM70">
            <v>1</v>
          </cell>
          <cell r="AP70">
            <v>0</v>
          </cell>
          <cell r="AQ70">
            <v>1</v>
          </cell>
          <cell r="AU70">
            <v>27</v>
          </cell>
        </row>
        <row r="71">
          <cell r="C71" t="str">
            <v>S-25UM4JPQ</v>
          </cell>
          <cell r="D71" t="str">
            <v>UM4 (Roundflow Cas/214mm height)</v>
          </cell>
          <cell r="E71" t="str">
            <v>DENV</v>
          </cell>
          <cell r="F71">
            <v>25</v>
          </cell>
          <cell r="G71">
            <v>675</v>
          </cell>
          <cell r="I71">
            <v>456.03</v>
          </cell>
          <cell r="K71">
            <v>456.03</v>
          </cell>
          <cell r="L71">
            <v>0.189</v>
          </cell>
          <cell r="M71">
            <v>471.85727336999997</v>
          </cell>
          <cell r="N71">
            <v>504.88728250589998</v>
          </cell>
          <cell r="O71">
            <v>504.88728250589998</v>
          </cell>
          <cell r="P71">
            <v>0</v>
          </cell>
          <cell r="Q71">
            <v>0.11125263390956044</v>
          </cell>
          <cell r="R71">
            <v>986.26499999999999</v>
          </cell>
          <cell r="S71">
            <v>568.08864000000005</v>
          </cell>
          <cell r="T71">
            <v>27</v>
          </cell>
          <cell r="U71">
            <v>12312.81</v>
          </cell>
          <cell r="V71">
            <v>12740.14638099</v>
          </cell>
          <cell r="W71">
            <v>13631.9566276593</v>
          </cell>
          <cell r="X71">
            <v>15338.393280000002</v>
          </cell>
          <cell r="Y71">
            <v>1060.5</v>
          </cell>
          <cell r="AA71">
            <v>70</v>
          </cell>
          <cell r="AB71">
            <v>27</v>
          </cell>
          <cell r="AF71">
            <v>2</v>
          </cell>
          <cell r="AH71">
            <v>13</v>
          </cell>
          <cell r="AJ71">
            <v>12</v>
          </cell>
          <cell r="AL71">
            <v>0</v>
          </cell>
          <cell r="AQ71">
            <v>2</v>
          </cell>
          <cell r="AU71">
            <v>15</v>
          </cell>
        </row>
        <row r="72">
          <cell r="C72" t="str">
            <v>S-32UM4JPQ</v>
          </cell>
          <cell r="D72" t="str">
            <v>UM4 (Roundflow Cas/214mm height)</v>
          </cell>
          <cell r="E72" t="str">
            <v>DENV</v>
          </cell>
          <cell r="F72">
            <v>32</v>
          </cell>
          <cell r="G72">
            <v>1792</v>
          </cell>
          <cell r="I72">
            <v>458.28</v>
          </cell>
          <cell r="K72">
            <v>458.28</v>
          </cell>
          <cell r="L72">
            <v>0.189</v>
          </cell>
          <cell r="M72">
            <v>474.11881586999999</v>
          </cell>
          <cell r="N72">
            <v>507.30713298090001</v>
          </cell>
          <cell r="O72">
            <v>507.30713298090001</v>
          </cell>
          <cell r="P72">
            <v>0</v>
          </cell>
          <cell r="Q72">
            <v>0.1122666619151815</v>
          </cell>
          <cell r="R72">
            <v>992.12399999999991</v>
          </cell>
          <cell r="S72">
            <v>571.46342400000003</v>
          </cell>
          <cell r="T72">
            <v>56</v>
          </cell>
          <cell r="U72">
            <v>25663.68</v>
          </cell>
          <cell r="V72">
            <v>26550.653688719998</v>
          </cell>
          <cell r="W72">
            <v>28409.199446930401</v>
          </cell>
          <cell r="X72">
            <v>32001.951744000002</v>
          </cell>
          <cell r="Y72">
            <v>1066.8</v>
          </cell>
          <cell r="AA72">
            <v>75</v>
          </cell>
          <cell r="AB72">
            <v>56</v>
          </cell>
          <cell r="AF72">
            <v>6</v>
          </cell>
          <cell r="AH72">
            <v>17</v>
          </cell>
          <cell r="AJ72">
            <v>31</v>
          </cell>
          <cell r="AL72">
            <v>2</v>
          </cell>
          <cell r="AM72">
            <v>2</v>
          </cell>
          <cell r="AQ72">
            <v>0</v>
          </cell>
          <cell r="AU72">
            <v>25</v>
          </cell>
        </row>
        <row r="73">
          <cell r="C73" t="str">
            <v>S-40UM4JPQ</v>
          </cell>
          <cell r="D73" t="str">
            <v>UM4 (Roundflow Cas/214mm height)</v>
          </cell>
          <cell r="E73" t="str">
            <v>DENV</v>
          </cell>
          <cell r="F73">
            <v>40</v>
          </cell>
          <cell r="G73">
            <v>2200</v>
          </cell>
          <cell r="I73">
            <v>484.76</v>
          </cell>
          <cell r="K73">
            <v>484.76</v>
          </cell>
          <cell r="L73">
            <v>0.189</v>
          </cell>
          <cell r="M73">
            <v>500.73465827000001</v>
          </cell>
          <cell r="N73">
            <v>535.78608434890009</v>
          </cell>
          <cell r="O73">
            <v>535.78608434890009</v>
          </cell>
          <cell r="P73">
            <v>0</v>
          </cell>
          <cell r="Q73">
            <v>0.15402348237139346</v>
          </cell>
          <cell r="R73">
            <v>1099.539</v>
          </cell>
          <cell r="S73">
            <v>633.33446400000003</v>
          </cell>
          <cell r="T73">
            <v>55</v>
          </cell>
          <cell r="U73">
            <v>26661.8</v>
          </cell>
          <cell r="V73">
            <v>27540.406204850002</v>
          </cell>
          <cell r="W73">
            <v>29468.234639189504</v>
          </cell>
          <cell r="X73">
            <v>34833.395519999998</v>
          </cell>
          <cell r="Y73">
            <v>1182.3</v>
          </cell>
          <cell r="AA73">
            <v>70</v>
          </cell>
          <cell r="AB73">
            <v>55</v>
          </cell>
          <cell r="AF73">
            <v>3</v>
          </cell>
          <cell r="AH73">
            <v>12</v>
          </cell>
          <cell r="AJ73">
            <v>16</v>
          </cell>
          <cell r="AL73">
            <v>14</v>
          </cell>
          <cell r="AM73">
            <v>10</v>
          </cell>
          <cell r="AN73">
            <v>4</v>
          </cell>
          <cell r="AQ73">
            <v>3</v>
          </cell>
          <cell r="AS73">
            <v>10</v>
          </cell>
          <cell r="AU73">
            <v>39</v>
          </cell>
        </row>
        <row r="74">
          <cell r="C74" t="str">
            <v>S-50UM4JPQ</v>
          </cell>
          <cell r="D74" t="str">
            <v>UM4 (Roundflow Cas/214mm height)</v>
          </cell>
          <cell r="E74" t="str">
            <v>DENV</v>
          </cell>
          <cell r="F74">
            <v>50</v>
          </cell>
          <cell r="G74">
            <v>3600</v>
          </cell>
          <cell r="I74">
            <v>501.96</v>
          </cell>
          <cell r="K74">
            <v>501.96</v>
          </cell>
          <cell r="L74">
            <v>0.189</v>
          </cell>
          <cell r="M74">
            <v>518.02289427000005</v>
          </cell>
          <cell r="N74">
            <v>554.28449686890008</v>
          </cell>
          <cell r="O74">
            <v>554.28449686890008</v>
          </cell>
          <cell r="P74">
            <v>0</v>
          </cell>
          <cell r="Q74">
            <v>0.18287087031922716</v>
          </cell>
          <cell r="R74">
            <v>1177.6589999999999</v>
          </cell>
          <cell r="S74">
            <v>678.33158400000002</v>
          </cell>
          <cell r="T74">
            <v>72</v>
          </cell>
          <cell r="U74">
            <v>36141.119999999995</v>
          </cell>
          <cell r="V74">
            <v>37297.64838744</v>
          </cell>
          <cell r="W74">
            <v>39908.483774560809</v>
          </cell>
          <cell r="X74">
            <v>48839.874047999998</v>
          </cell>
          <cell r="Y74">
            <v>1266.3</v>
          </cell>
          <cell r="AA74">
            <v>85</v>
          </cell>
          <cell r="AB74">
            <v>72</v>
          </cell>
          <cell r="AF74">
            <v>6</v>
          </cell>
          <cell r="AH74">
            <v>10</v>
          </cell>
          <cell r="AJ74">
            <v>32</v>
          </cell>
          <cell r="AL74">
            <v>4</v>
          </cell>
          <cell r="AM74">
            <v>3</v>
          </cell>
          <cell r="AN74">
            <v>1</v>
          </cell>
          <cell r="AQ74">
            <v>7</v>
          </cell>
          <cell r="AS74">
            <v>20</v>
          </cell>
          <cell r="AU74">
            <v>40</v>
          </cell>
        </row>
        <row r="75">
          <cell r="C75" t="str">
            <v>S-63UM4JPQ</v>
          </cell>
          <cell r="D75" t="str">
            <v>UM4 (Roundflow Cas/214mm height)</v>
          </cell>
          <cell r="E75" t="str">
            <v>DENV</v>
          </cell>
          <cell r="F75">
            <v>63</v>
          </cell>
          <cell r="G75">
            <v>6489</v>
          </cell>
          <cell r="I75">
            <v>540.16</v>
          </cell>
          <cell r="K75">
            <v>540.16</v>
          </cell>
          <cell r="L75">
            <v>0.189</v>
          </cell>
          <cell r="M75">
            <v>556.41886026999998</v>
          </cell>
          <cell r="N75">
            <v>595.36818048890007</v>
          </cell>
          <cell r="O75">
            <v>595.36818048890007</v>
          </cell>
          <cell r="P75">
            <v>0</v>
          </cell>
          <cell r="Q75">
            <v>0.19260101840327418</v>
          </cell>
          <cell r="R75">
            <v>1280.1914999999999</v>
          </cell>
          <cell r="S75">
            <v>737.39030400000001</v>
          </cell>
          <cell r="T75">
            <v>103</v>
          </cell>
          <cell r="U75">
            <v>55636.479999999996</v>
          </cell>
          <cell r="V75">
            <v>57311.142607809998</v>
          </cell>
          <cell r="W75">
            <v>61322.922590356706</v>
          </cell>
          <cell r="X75">
            <v>75951.201312000005</v>
          </cell>
          <cell r="Y75">
            <v>1376.55</v>
          </cell>
          <cell r="AA75">
            <v>85</v>
          </cell>
          <cell r="AB75">
            <v>103</v>
          </cell>
          <cell r="AF75">
            <v>10</v>
          </cell>
          <cell r="AH75">
            <v>23</v>
          </cell>
          <cell r="AJ75">
            <v>49</v>
          </cell>
          <cell r="AL75">
            <v>1</v>
          </cell>
          <cell r="AM75">
            <v>1</v>
          </cell>
          <cell r="AQ75">
            <v>18</v>
          </cell>
          <cell r="AS75">
            <v>20</v>
          </cell>
          <cell r="AU75">
            <v>54</v>
          </cell>
        </row>
        <row r="76">
          <cell r="C76" t="str">
            <v>S-80UM4JPQ</v>
          </cell>
          <cell r="D76" t="str">
            <v>UM4 (Roundflow Cas)</v>
          </cell>
          <cell r="E76" t="str">
            <v>DENV</v>
          </cell>
          <cell r="F76">
            <v>80</v>
          </cell>
          <cell r="G76">
            <v>4800</v>
          </cell>
          <cell r="I76">
            <v>608.49</v>
          </cell>
          <cell r="K76">
            <v>608.49</v>
          </cell>
          <cell r="L76">
            <v>0.222</v>
          </cell>
          <cell r="M76">
            <v>627.45441275999997</v>
          </cell>
          <cell r="N76">
            <v>671.37622165319999</v>
          </cell>
          <cell r="O76">
            <v>671.37622165319999</v>
          </cell>
          <cell r="P76">
            <v>0</v>
          </cell>
          <cell r="Q76">
            <v>0.18578845841258898</v>
          </cell>
          <cell r="R76">
            <v>1431.5489999999998</v>
          </cell>
          <cell r="S76">
            <v>824.57222400000001</v>
          </cell>
          <cell r="T76">
            <v>60</v>
          </cell>
          <cell r="U76">
            <v>36509.4</v>
          </cell>
          <cell r="V76">
            <v>37647.264765599997</v>
          </cell>
          <cell r="W76">
            <v>40282.573299192001</v>
          </cell>
          <cell r="X76">
            <v>49474.333440000002</v>
          </cell>
          <cell r="Y76">
            <v>1539.3</v>
          </cell>
          <cell r="AA76">
            <v>68</v>
          </cell>
          <cell r="AB76">
            <v>60</v>
          </cell>
          <cell r="AF76">
            <v>5</v>
          </cell>
          <cell r="AH76">
            <v>17</v>
          </cell>
          <cell r="AJ76">
            <v>27</v>
          </cell>
          <cell r="AL76">
            <v>1</v>
          </cell>
          <cell r="AM76">
            <v>1</v>
          </cell>
          <cell r="AQ76">
            <v>3</v>
          </cell>
          <cell r="AS76">
            <v>10</v>
          </cell>
          <cell r="AU76">
            <v>33</v>
          </cell>
        </row>
        <row r="77">
          <cell r="C77" t="str">
            <v>S-100UM4JPQ</v>
          </cell>
          <cell r="D77" t="str">
            <v>UM4 (Roundflow Cas)</v>
          </cell>
          <cell r="E77" t="str">
            <v>DENV</v>
          </cell>
          <cell r="F77">
            <v>100</v>
          </cell>
          <cell r="G77">
            <v>2600</v>
          </cell>
          <cell r="I77">
            <v>710.52</v>
          </cell>
          <cell r="K77">
            <v>710.52</v>
          </cell>
          <cell r="L77">
            <v>0.222</v>
          </cell>
          <cell r="M77">
            <v>730.00782665999998</v>
          </cell>
          <cell r="N77">
            <v>781.10837452620001</v>
          </cell>
          <cell r="O77">
            <v>781.10837452620001</v>
          </cell>
          <cell r="P77">
            <v>0</v>
          </cell>
          <cell r="Q77">
            <v>0.19540788601849426</v>
          </cell>
          <cell r="R77">
            <v>1685.4389999999999</v>
          </cell>
          <cell r="S77">
            <v>970.81286399999999</v>
          </cell>
          <cell r="T77">
            <v>26</v>
          </cell>
          <cell r="U77">
            <v>18473.52</v>
          </cell>
          <cell r="V77">
            <v>18980.203493159999</v>
          </cell>
          <cell r="W77">
            <v>20308.817737681202</v>
          </cell>
          <cell r="X77">
            <v>25241.134463999999</v>
          </cell>
          <cell r="Y77">
            <v>1812.3</v>
          </cell>
          <cell r="AA77">
            <v>50</v>
          </cell>
          <cell r="AB77">
            <v>26</v>
          </cell>
          <cell r="AF77">
            <v>3</v>
          </cell>
          <cell r="AH77">
            <v>5</v>
          </cell>
          <cell r="AJ77">
            <v>13</v>
          </cell>
          <cell r="AL77">
            <v>0</v>
          </cell>
          <cell r="AQ77">
            <v>6</v>
          </cell>
          <cell r="AS77">
            <v>5</v>
          </cell>
          <cell r="AU77">
            <v>13</v>
          </cell>
        </row>
        <row r="78">
          <cell r="C78" t="str">
            <v>S-125UM4JPQ</v>
          </cell>
          <cell r="D78" t="str">
            <v>UM4 (Roundflow Cas)</v>
          </cell>
          <cell r="E78" t="str">
            <v>DENV</v>
          </cell>
          <cell r="F78">
            <v>125</v>
          </cell>
          <cell r="G78">
            <v>5375</v>
          </cell>
          <cell r="I78">
            <v>784.54</v>
          </cell>
          <cell r="K78">
            <v>784.54</v>
          </cell>
          <cell r="L78">
            <v>0.222</v>
          </cell>
          <cell r="M78">
            <v>804.40754926</v>
          </cell>
          <cell r="N78">
            <v>860.71607770820003</v>
          </cell>
          <cell r="O78">
            <v>860.71607770820003</v>
          </cell>
          <cell r="P78">
            <v>0</v>
          </cell>
          <cell r="Q78">
            <v>0.1929009216475461</v>
          </cell>
          <cell r="R78">
            <v>1851.4439999999997</v>
          </cell>
          <cell r="S78">
            <v>1066.431744</v>
          </cell>
          <cell r="T78">
            <v>43</v>
          </cell>
          <cell r="U78">
            <v>33735.22</v>
          </cell>
          <cell r="V78">
            <v>34589.524618180003</v>
          </cell>
          <cell r="W78">
            <v>37010.791341452605</v>
          </cell>
          <cell r="X78">
            <v>45856.564992</v>
          </cell>
          <cell r="Y78">
            <v>1990.8</v>
          </cell>
          <cell r="AA78">
            <v>68</v>
          </cell>
          <cell r="AB78">
            <v>43</v>
          </cell>
          <cell r="AF78">
            <v>5</v>
          </cell>
          <cell r="AJ78">
            <v>25</v>
          </cell>
          <cell r="AL78">
            <v>3</v>
          </cell>
          <cell r="AM78">
            <v>2</v>
          </cell>
          <cell r="AN78">
            <v>1</v>
          </cell>
          <cell r="AS78">
            <v>10</v>
          </cell>
          <cell r="AU78">
            <v>18</v>
          </cell>
        </row>
        <row r="79">
          <cell r="C79" t="str">
            <v>S-20LM3HPQ</v>
          </cell>
          <cell r="D79" t="str">
            <v>LM3 (2W Cas)</v>
          </cell>
          <cell r="E79" t="str">
            <v>DENV</v>
          </cell>
          <cell r="F79">
            <v>20</v>
          </cell>
          <cell r="G79">
            <v>0</v>
          </cell>
          <cell r="I79">
            <v>504.69</v>
          </cell>
          <cell r="K79">
            <v>504.69</v>
          </cell>
          <cell r="L79">
            <v>0.28699999999999998</v>
          </cell>
          <cell r="M79">
            <v>527.76059371000008</v>
          </cell>
          <cell r="N79">
            <v>564.70383526970011</v>
          </cell>
          <cell r="O79">
            <v>564.70383526970011</v>
          </cell>
          <cell r="P79">
            <v>0</v>
          </cell>
          <cell r="Q79">
            <v>4.4259933418355747E-2</v>
          </cell>
          <cell r="R79">
            <v>1025.79</v>
          </cell>
          <cell r="S79">
            <v>590.85504000000003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1103</v>
          </cell>
          <cell r="AA79">
            <v>0</v>
          </cell>
          <cell r="AB79">
            <v>0</v>
          </cell>
          <cell r="AL79">
            <v>0</v>
          </cell>
          <cell r="AP79">
            <v>0</v>
          </cell>
          <cell r="AU79">
            <v>0</v>
          </cell>
        </row>
        <row r="80">
          <cell r="C80" t="str">
            <v>S-25LM3HPQ</v>
          </cell>
          <cell r="D80" t="str">
            <v>LM3 (2W Cas)</v>
          </cell>
          <cell r="E80" t="str">
            <v>DENV</v>
          </cell>
          <cell r="F80">
            <v>25</v>
          </cell>
          <cell r="G80">
            <v>0</v>
          </cell>
          <cell r="I80">
            <v>563.66999999999996</v>
          </cell>
          <cell r="K80">
            <v>563.66999999999996</v>
          </cell>
          <cell r="L80">
            <v>0.28699999999999998</v>
          </cell>
          <cell r="M80">
            <v>587.04316110999991</v>
          </cell>
          <cell r="N80">
            <v>628.13618238769993</v>
          </cell>
          <cell r="O80">
            <v>628.13618238769993</v>
          </cell>
          <cell r="P80">
            <v>0</v>
          </cell>
          <cell r="Q80">
            <v>-1.5234562709306135E-2</v>
          </cell>
          <cell r="R80">
            <v>1074.1499999999999</v>
          </cell>
          <cell r="S80">
            <v>618.71040000000005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1155</v>
          </cell>
          <cell r="AA80">
            <v>0</v>
          </cell>
          <cell r="AB80">
            <v>0</v>
          </cell>
          <cell r="AL80">
            <v>0</v>
          </cell>
          <cell r="AP80">
            <v>0</v>
          </cell>
          <cell r="AU80">
            <v>0</v>
          </cell>
        </row>
        <row r="81">
          <cell r="C81" t="str">
            <v>S-32LM3HPQ</v>
          </cell>
          <cell r="D81" t="str">
            <v>LM3 (2W Cas)</v>
          </cell>
          <cell r="E81" t="str">
            <v>DENV</v>
          </cell>
          <cell r="F81">
            <v>32</v>
          </cell>
          <cell r="G81">
            <v>0</v>
          </cell>
          <cell r="I81">
            <v>569.35</v>
          </cell>
          <cell r="K81">
            <v>569.35</v>
          </cell>
          <cell r="L81">
            <v>0.28699999999999998</v>
          </cell>
          <cell r="M81">
            <v>592.75229951000006</v>
          </cell>
          <cell r="N81">
            <v>634.24496047570005</v>
          </cell>
          <cell r="O81">
            <v>634.24496047570005</v>
          </cell>
          <cell r="P81">
            <v>0</v>
          </cell>
          <cell r="Q81">
            <v>1.9867796190192331E-2</v>
          </cell>
          <cell r="R81">
            <v>1123.4399999999998</v>
          </cell>
          <cell r="S81">
            <v>647.10144000000003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1208</v>
          </cell>
          <cell r="AA81">
            <v>0</v>
          </cell>
          <cell r="AB81">
            <v>0</v>
          </cell>
          <cell r="AL81">
            <v>0</v>
          </cell>
          <cell r="AP81">
            <v>0</v>
          </cell>
          <cell r="AU81">
            <v>0</v>
          </cell>
        </row>
        <row r="82">
          <cell r="C82" t="str">
            <v>S-40LM3HPQ</v>
          </cell>
          <cell r="D82" t="str">
            <v>LM3 (2W Cas)</v>
          </cell>
          <cell r="E82" t="str">
            <v>DENV</v>
          </cell>
          <cell r="F82">
            <v>40</v>
          </cell>
          <cell r="G82">
            <v>0</v>
          </cell>
          <cell r="I82">
            <v>581.82000000000005</v>
          </cell>
          <cell r="K82">
            <v>581.82000000000005</v>
          </cell>
          <cell r="L82">
            <v>0.35199999999999998</v>
          </cell>
          <cell r="M82">
            <v>609.92494556000008</v>
          </cell>
          <cell r="N82">
            <v>652.61969174920011</v>
          </cell>
          <cell r="O82">
            <v>652.61969174920011</v>
          </cell>
          <cell r="P82">
            <v>0</v>
          </cell>
          <cell r="Q82">
            <v>7.2123841669578317E-2</v>
          </cell>
          <cell r="R82">
            <v>1221.0899999999999</v>
          </cell>
          <cell r="S82">
            <v>703.34784000000002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1313</v>
          </cell>
          <cell r="AA82">
            <v>0</v>
          </cell>
          <cell r="AB82">
            <v>0</v>
          </cell>
          <cell r="AL82">
            <v>0</v>
          </cell>
          <cell r="AP82">
            <v>0</v>
          </cell>
          <cell r="AU82">
            <v>0</v>
          </cell>
        </row>
        <row r="83">
          <cell r="C83" t="str">
            <v>S-50LM3HPQ</v>
          </cell>
          <cell r="D83" t="str">
            <v>LM3 (2W Cas)</v>
          </cell>
          <cell r="E83" t="str">
            <v>DENV</v>
          </cell>
          <cell r="F83">
            <v>50</v>
          </cell>
          <cell r="G83">
            <v>0</v>
          </cell>
          <cell r="I83">
            <v>625.47</v>
          </cell>
          <cell r="K83">
            <v>625.47</v>
          </cell>
          <cell r="L83">
            <v>0.35199999999999998</v>
          </cell>
          <cell r="M83">
            <v>653.79887006000001</v>
          </cell>
          <cell r="N83">
            <v>699.56479096420003</v>
          </cell>
          <cell r="O83">
            <v>699.56479096420003</v>
          </cell>
          <cell r="P83">
            <v>0</v>
          </cell>
          <cell r="Q83">
            <v>4.3268969604892182E-2</v>
          </cell>
          <cell r="R83">
            <v>1269.4499999999998</v>
          </cell>
          <cell r="S83">
            <v>731.20319999999992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1365</v>
          </cell>
          <cell r="AA83">
            <v>0</v>
          </cell>
          <cell r="AB83">
            <v>0</v>
          </cell>
          <cell r="AL83">
            <v>0</v>
          </cell>
          <cell r="AP83">
            <v>0</v>
          </cell>
          <cell r="AU83">
            <v>0</v>
          </cell>
        </row>
        <row r="84">
          <cell r="C84" t="str">
            <v>S-63LM3HPQ</v>
          </cell>
          <cell r="D84" t="str">
            <v>LM3 (2W Cas)</v>
          </cell>
          <cell r="E84" t="str">
            <v>DENV</v>
          </cell>
          <cell r="F84">
            <v>63</v>
          </cell>
          <cell r="G84">
            <v>0</v>
          </cell>
          <cell r="I84">
            <v>651.84</v>
          </cell>
          <cell r="K84">
            <v>651.84</v>
          </cell>
          <cell r="L84">
            <v>0.40704799999999997</v>
          </cell>
          <cell r="M84">
            <v>684.23260629304002</v>
          </cell>
          <cell r="N84">
            <v>732.12888873355291</v>
          </cell>
          <cell r="O84">
            <v>732.12888873355291</v>
          </cell>
          <cell r="P84">
            <v>0</v>
          </cell>
          <cell r="Q84">
            <v>5.3512421815334089E-2</v>
          </cell>
          <cell r="R84">
            <v>1342.9199999999998</v>
          </cell>
          <cell r="S84">
            <v>773.52192000000002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1444</v>
          </cell>
          <cell r="AA84">
            <v>0</v>
          </cell>
          <cell r="AB84">
            <v>0</v>
          </cell>
          <cell r="AL84">
            <v>0</v>
          </cell>
          <cell r="AP84">
            <v>0</v>
          </cell>
          <cell r="AU84">
            <v>0</v>
          </cell>
        </row>
        <row r="85">
          <cell r="C85" t="str">
            <v>S-80LM3HPQ</v>
          </cell>
          <cell r="D85" t="str">
            <v>LM3 (2W Cas)</v>
          </cell>
          <cell r="E85" t="str">
            <v>DENV</v>
          </cell>
          <cell r="F85">
            <v>80</v>
          </cell>
          <cell r="G85">
            <v>0</v>
          </cell>
          <cell r="I85">
            <v>796.34</v>
          </cell>
          <cell r="K85">
            <v>796.34</v>
          </cell>
          <cell r="L85">
            <v>0.43272574999999996</v>
          </cell>
          <cell r="M85">
            <v>831.3063641499225</v>
          </cell>
          <cell r="N85">
            <v>889.49780964041713</v>
          </cell>
          <cell r="O85">
            <v>889.49780964041713</v>
          </cell>
          <cell r="P85">
            <v>0</v>
          </cell>
          <cell r="Q85">
            <v>-1.9964486160024823E-2</v>
          </cell>
          <cell r="R85">
            <v>1514.04</v>
          </cell>
          <cell r="S85">
            <v>872.08704000000012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1628</v>
          </cell>
          <cell r="AA85">
            <v>0</v>
          </cell>
          <cell r="AB85">
            <v>0</v>
          </cell>
          <cell r="AL85">
            <v>0</v>
          </cell>
          <cell r="AP85">
            <v>0</v>
          </cell>
          <cell r="AU85">
            <v>0</v>
          </cell>
        </row>
        <row r="86">
          <cell r="C86" t="str">
            <v>S-125LM3HPQ</v>
          </cell>
          <cell r="D86" t="str">
            <v>LM3 (2W Cas)</v>
          </cell>
          <cell r="E86" t="str">
            <v>DENV</v>
          </cell>
          <cell r="F86">
            <v>125</v>
          </cell>
          <cell r="G86">
            <v>0</v>
          </cell>
          <cell r="I86">
            <v>987.14</v>
          </cell>
          <cell r="K86">
            <v>987.14</v>
          </cell>
          <cell r="L86">
            <v>0.436029</v>
          </cell>
          <cell r="M86">
            <v>1023.3209020426701</v>
          </cell>
          <cell r="N86">
            <v>1094.953365185657</v>
          </cell>
          <cell r="O86">
            <v>1094.953365185657</v>
          </cell>
          <cell r="P86">
            <v>0</v>
          </cell>
          <cell r="Q86">
            <v>0.1349793621888882</v>
          </cell>
          <cell r="R86">
            <v>2197.5899999999997</v>
          </cell>
          <cell r="S86">
            <v>1265.8118400000001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2363</v>
          </cell>
          <cell r="AA86">
            <v>0</v>
          </cell>
          <cell r="AB86">
            <v>0</v>
          </cell>
          <cell r="AL86">
            <v>0</v>
          </cell>
          <cell r="AP86">
            <v>0</v>
          </cell>
          <cell r="AU86">
            <v>0</v>
          </cell>
        </row>
        <row r="87">
          <cell r="C87" t="str">
            <v>S-20FM3HPQ</v>
          </cell>
          <cell r="D87" t="str">
            <v>FM3 (Built-in ducted)</v>
          </cell>
          <cell r="E87" t="str">
            <v>DENV</v>
          </cell>
          <cell r="F87">
            <v>20</v>
          </cell>
          <cell r="G87">
            <v>5980</v>
          </cell>
          <cell r="I87">
            <v>476.63</v>
          </cell>
          <cell r="J87">
            <v>-0.03</v>
          </cell>
          <cell r="K87">
            <v>462.33</v>
          </cell>
          <cell r="L87">
            <v>0.26700000000000002</v>
          </cell>
          <cell r="M87">
            <v>483.75600231000004</v>
          </cell>
          <cell r="N87">
            <v>517.6189224717001</v>
          </cell>
          <cell r="O87">
            <v>532.99841660170011</v>
          </cell>
          <cell r="P87">
            <v>-2.8854671329151094E-2</v>
          </cell>
          <cell r="Q87">
            <v>0.17149632960729658</v>
          </cell>
          <cell r="R87">
            <v>1084.6589999999999</v>
          </cell>
          <cell r="S87">
            <v>624.76358400000004</v>
          </cell>
          <cell r="T87">
            <v>299</v>
          </cell>
          <cell r="U87">
            <v>138236.66999999998</v>
          </cell>
          <cell r="V87">
            <v>144643.04469069</v>
          </cell>
          <cell r="W87">
            <v>154768.05781903834</v>
          </cell>
          <cell r="X87">
            <v>186804.31161600002</v>
          </cell>
          <cell r="Y87">
            <v>1166.3</v>
          </cell>
          <cell r="AA87">
            <v>249</v>
          </cell>
          <cell r="AB87">
            <v>299</v>
          </cell>
          <cell r="AD87">
            <v>60</v>
          </cell>
          <cell r="AF87">
            <v>36</v>
          </cell>
          <cell r="AH87">
            <v>2</v>
          </cell>
          <cell r="AJ87">
            <v>181</v>
          </cell>
          <cell r="AL87">
            <v>0</v>
          </cell>
          <cell r="AP87">
            <v>20</v>
          </cell>
          <cell r="AQ87">
            <v>95</v>
          </cell>
          <cell r="AU87">
            <v>118</v>
          </cell>
        </row>
        <row r="88">
          <cell r="C88" t="str">
            <v>S-25FM3HPQ</v>
          </cell>
          <cell r="D88" t="str">
            <v>FM3 (Built-in ducted)</v>
          </cell>
          <cell r="E88" t="str">
            <v>DENV</v>
          </cell>
          <cell r="F88">
            <v>25</v>
          </cell>
          <cell r="G88">
            <v>8125</v>
          </cell>
          <cell r="I88">
            <v>483.6</v>
          </cell>
          <cell r="J88">
            <v>-0.03</v>
          </cell>
          <cell r="K88">
            <v>469.09</v>
          </cell>
          <cell r="L88">
            <v>0.26300000000000001</v>
          </cell>
          <cell r="M88">
            <v>490.26522419000003</v>
          </cell>
          <cell r="N88">
            <v>524.58378988330003</v>
          </cell>
          <cell r="O88">
            <v>540.18913672430017</v>
          </cell>
          <cell r="P88">
            <v>-2.8888672096648915E-2</v>
          </cell>
          <cell r="Q88">
            <v>0.19007050803345793</v>
          </cell>
          <cell r="R88">
            <v>1124.4629999999997</v>
          </cell>
          <cell r="S88">
            <v>647.69068799999991</v>
          </cell>
          <cell r="T88">
            <v>325</v>
          </cell>
          <cell r="U88">
            <v>152454.25</v>
          </cell>
          <cell r="V88">
            <v>159336.19786175</v>
          </cell>
          <cell r="W88">
            <v>170489.73171207251</v>
          </cell>
          <cell r="X88">
            <v>210499.47359999997</v>
          </cell>
          <cell r="Y88">
            <v>1209.0999999999999</v>
          </cell>
          <cell r="AA88">
            <v>264</v>
          </cell>
          <cell r="AB88">
            <v>325</v>
          </cell>
          <cell r="AD88">
            <v>100</v>
          </cell>
          <cell r="AF88">
            <v>22</v>
          </cell>
          <cell r="AH88">
            <v>2</v>
          </cell>
          <cell r="AJ88">
            <v>112</v>
          </cell>
          <cell r="AL88">
            <v>34</v>
          </cell>
          <cell r="AM88">
            <v>25</v>
          </cell>
          <cell r="AN88">
            <v>9</v>
          </cell>
          <cell r="AP88">
            <v>50</v>
          </cell>
          <cell r="AQ88">
            <v>215</v>
          </cell>
          <cell r="AS88">
            <v>5</v>
          </cell>
          <cell r="AU88">
            <v>213</v>
          </cell>
        </row>
        <row r="89">
          <cell r="C89" t="str">
            <v>S-32FM3HPQ</v>
          </cell>
          <cell r="D89" t="str">
            <v>FM3 (Built-in ducted)</v>
          </cell>
          <cell r="E89" t="str">
            <v>DENV</v>
          </cell>
          <cell r="F89">
            <v>32</v>
          </cell>
          <cell r="G89">
            <v>11136</v>
          </cell>
          <cell r="I89">
            <v>489.41</v>
          </cell>
          <cell r="J89">
            <v>-0.03</v>
          </cell>
          <cell r="K89">
            <v>474.73</v>
          </cell>
          <cell r="L89">
            <v>0.26400000000000001</v>
          </cell>
          <cell r="M89">
            <v>496.00552162000008</v>
          </cell>
          <cell r="N89">
            <v>530.72590813340014</v>
          </cell>
          <cell r="O89">
            <v>546.51408812140005</v>
          </cell>
          <cell r="P89">
            <v>-2.8888880142633799E-2</v>
          </cell>
          <cell r="Q89">
            <v>0.19132206671649093</v>
          </cell>
          <cell r="R89">
            <v>1139.3895</v>
          </cell>
          <cell r="S89">
            <v>656.28835200000003</v>
          </cell>
          <cell r="T89">
            <v>348</v>
          </cell>
          <cell r="U89">
            <v>165206.04</v>
          </cell>
          <cell r="V89">
            <v>172609.92152376001</v>
          </cell>
          <cell r="W89">
            <v>184692.61603042326</v>
          </cell>
          <cell r="X89">
            <v>228388.34649600001</v>
          </cell>
          <cell r="Y89">
            <v>1225.1500000000001</v>
          </cell>
          <cell r="AA89">
            <v>253</v>
          </cell>
          <cell r="AB89">
            <v>348</v>
          </cell>
          <cell r="AD89">
            <v>100</v>
          </cell>
          <cell r="AF89">
            <v>20</v>
          </cell>
          <cell r="AH89">
            <v>2</v>
          </cell>
          <cell r="AJ89">
            <v>102</v>
          </cell>
          <cell r="AL89">
            <v>14</v>
          </cell>
          <cell r="AM89">
            <v>10</v>
          </cell>
          <cell r="AN89">
            <v>4</v>
          </cell>
          <cell r="AP89">
            <v>100</v>
          </cell>
          <cell r="AQ89">
            <v>355</v>
          </cell>
          <cell r="AS89">
            <v>10</v>
          </cell>
          <cell r="AU89">
            <v>246</v>
          </cell>
        </row>
        <row r="90">
          <cell r="C90" t="str">
            <v>S-40FM3HPQ</v>
          </cell>
          <cell r="D90" t="str">
            <v>FM3 (Built-in ducted)</v>
          </cell>
          <cell r="E90" t="str">
            <v>DENV</v>
          </cell>
          <cell r="F90">
            <v>40</v>
          </cell>
          <cell r="G90">
            <v>13440</v>
          </cell>
          <cell r="I90">
            <v>504.53</v>
          </cell>
          <cell r="J90">
            <v>-0.03</v>
          </cell>
          <cell r="K90">
            <v>489.39</v>
          </cell>
          <cell r="L90">
            <v>0.32200000000000001</v>
          </cell>
          <cell r="M90">
            <v>514.87985275999995</v>
          </cell>
          <cell r="N90">
            <v>550.92144245320003</v>
          </cell>
          <cell r="O90">
            <v>567.20434742719999</v>
          </cell>
          <cell r="P90">
            <v>-2.8707299314361889E-2</v>
          </cell>
          <cell r="Q90">
            <v>0.18956949966101933</v>
          </cell>
          <cell r="R90">
            <v>1180.1886</v>
          </cell>
          <cell r="S90">
            <v>679.78863360000003</v>
          </cell>
          <cell r="T90">
            <v>336</v>
          </cell>
          <cell r="U90">
            <v>164435.04</v>
          </cell>
          <cell r="V90">
            <v>172999.63052735999</v>
          </cell>
          <cell r="W90">
            <v>185109.60466427522</v>
          </cell>
          <cell r="X90">
            <v>228408.9808896</v>
          </cell>
          <cell r="Y90">
            <v>1269.02</v>
          </cell>
          <cell r="AA90">
            <v>319</v>
          </cell>
          <cell r="AB90">
            <v>336</v>
          </cell>
          <cell r="AD90">
            <v>100</v>
          </cell>
          <cell r="AF90">
            <v>15</v>
          </cell>
          <cell r="AH90">
            <v>1</v>
          </cell>
          <cell r="AJ90">
            <v>75</v>
          </cell>
          <cell r="AL90">
            <v>5</v>
          </cell>
          <cell r="AM90">
            <v>4</v>
          </cell>
          <cell r="AN90">
            <v>1</v>
          </cell>
          <cell r="AP90">
            <v>130</v>
          </cell>
          <cell r="AQ90">
            <v>577</v>
          </cell>
          <cell r="AS90">
            <v>10</v>
          </cell>
          <cell r="AU90">
            <v>261</v>
          </cell>
        </row>
        <row r="91">
          <cell r="C91" t="str">
            <v>S-50FM3HPQ</v>
          </cell>
          <cell r="D91" t="str">
            <v>FM3 (Built-in ducted)</v>
          </cell>
          <cell r="E91" t="str">
            <v>DENV</v>
          </cell>
          <cell r="F91">
            <v>50</v>
          </cell>
          <cell r="G91">
            <v>14200</v>
          </cell>
          <cell r="I91">
            <v>544.36</v>
          </cell>
          <cell r="J91">
            <v>-0.03</v>
          </cell>
          <cell r="K91">
            <v>528.03</v>
          </cell>
          <cell r="L91">
            <v>0.32200000000000001</v>
          </cell>
          <cell r="M91">
            <v>553.71807595999996</v>
          </cell>
          <cell r="N91">
            <v>592.4783412772</v>
          </cell>
          <cell r="O91">
            <v>610.04107828020005</v>
          </cell>
          <cell r="P91">
            <v>-2.8789433414077803E-2</v>
          </cell>
          <cell r="Q91">
            <v>0.18927589787288865</v>
          </cell>
          <cell r="R91">
            <v>1268.7524999999998</v>
          </cell>
          <cell r="S91">
            <v>730.80143999999996</v>
          </cell>
          <cell r="T91">
            <v>284</v>
          </cell>
          <cell r="U91">
            <v>149960.51999999999</v>
          </cell>
          <cell r="V91">
            <v>157255.93357264</v>
          </cell>
          <cell r="W91">
            <v>168263.84892272481</v>
          </cell>
          <cell r="X91">
            <v>207547.60895999998</v>
          </cell>
          <cell r="Y91">
            <v>1364.25</v>
          </cell>
          <cell r="AA91">
            <v>229</v>
          </cell>
          <cell r="AB91">
            <v>284</v>
          </cell>
          <cell r="AD91">
            <v>100</v>
          </cell>
          <cell r="AF91">
            <v>25</v>
          </cell>
          <cell r="AH91">
            <v>6</v>
          </cell>
          <cell r="AJ91">
            <v>125</v>
          </cell>
          <cell r="AL91">
            <v>8</v>
          </cell>
          <cell r="AM91">
            <v>6</v>
          </cell>
          <cell r="AN91">
            <v>2</v>
          </cell>
          <cell r="AP91">
            <v>10</v>
          </cell>
          <cell r="AQ91">
            <v>395</v>
          </cell>
          <cell r="AS91">
            <v>10</v>
          </cell>
          <cell r="AU91">
            <v>159</v>
          </cell>
        </row>
        <row r="92">
          <cell r="C92" t="str">
            <v>S-63FM3HPQ</v>
          </cell>
          <cell r="D92" t="str">
            <v>FM3 (Built-in ducted)</v>
          </cell>
          <cell r="E92" t="str">
            <v>DENV</v>
          </cell>
          <cell r="F92">
            <v>63</v>
          </cell>
          <cell r="G92">
            <v>18837</v>
          </cell>
          <cell r="I92">
            <v>573.88</v>
          </cell>
          <cell r="K92">
            <v>573.88</v>
          </cell>
          <cell r="L92">
            <v>0.42599999999999999</v>
          </cell>
          <cell r="M92">
            <v>607.22516638000002</v>
          </cell>
          <cell r="N92">
            <v>649.73092802660005</v>
          </cell>
          <cell r="O92">
            <v>649.73092802660005</v>
          </cell>
          <cell r="P92">
            <v>0</v>
          </cell>
          <cell r="Q92">
            <v>0.12108065811164559</v>
          </cell>
          <cell r="R92">
            <v>1283.3999999999999</v>
          </cell>
          <cell r="S92">
            <v>739.23839999999996</v>
          </cell>
          <cell r="T92">
            <v>299</v>
          </cell>
          <cell r="U92">
            <v>171590.12</v>
          </cell>
          <cell r="V92">
            <v>181560.32474762</v>
          </cell>
          <cell r="W92">
            <v>194269.54747995341</v>
          </cell>
          <cell r="X92">
            <v>221032.28159999999</v>
          </cell>
          <cell r="Y92">
            <v>1380</v>
          </cell>
          <cell r="AA92">
            <v>209</v>
          </cell>
          <cell r="AB92">
            <v>299</v>
          </cell>
          <cell r="AD92">
            <v>60</v>
          </cell>
          <cell r="AF92">
            <v>23</v>
          </cell>
          <cell r="AH92">
            <v>2</v>
          </cell>
          <cell r="AJ92">
            <v>113</v>
          </cell>
          <cell r="AL92">
            <v>1</v>
          </cell>
          <cell r="AM92">
            <v>1</v>
          </cell>
          <cell r="AP92">
            <v>90</v>
          </cell>
          <cell r="AQ92">
            <v>325</v>
          </cell>
          <cell r="AS92">
            <v>10</v>
          </cell>
          <cell r="AU92">
            <v>186</v>
          </cell>
        </row>
        <row r="93">
          <cell r="C93" t="str">
            <v>S-80FM3HPQ</v>
          </cell>
          <cell r="D93" t="str">
            <v>FM3 (Built-in ducted)</v>
          </cell>
          <cell r="E93" t="str">
            <v>DENV</v>
          </cell>
          <cell r="F93">
            <v>80</v>
          </cell>
          <cell r="G93">
            <v>16240</v>
          </cell>
          <cell r="I93">
            <v>646.46</v>
          </cell>
          <cell r="K93">
            <v>646.46</v>
          </cell>
          <cell r="L93">
            <v>0.56399999999999995</v>
          </cell>
          <cell r="M93">
            <v>690.02576552000005</v>
          </cell>
          <cell r="N93">
            <v>738.32756910640012</v>
          </cell>
          <cell r="O93">
            <v>738.32756910640012</v>
          </cell>
          <cell r="P93">
            <v>0</v>
          </cell>
          <cell r="Q93">
            <v>0.1177188109646323</v>
          </cell>
          <cell r="R93">
            <v>1452.846</v>
          </cell>
          <cell r="S93">
            <v>836.8392960000001</v>
          </cell>
          <cell r="T93">
            <v>203</v>
          </cell>
          <cell r="U93">
            <v>131231.38</v>
          </cell>
          <cell r="V93">
            <v>140075.23040056002</v>
          </cell>
          <cell r="W93">
            <v>149880.49652859924</v>
          </cell>
          <cell r="X93">
            <v>169878.37708800001</v>
          </cell>
          <cell r="Y93">
            <v>1562.2</v>
          </cell>
          <cell r="AA93">
            <v>218</v>
          </cell>
          <cell r="AB93">
            <v>203</v>
          </cell>
          <cell r="AD93">
            <v>40</v>
          </cell>
          <cell r="AF93">
            <v>24</v>
          </cell>
          <cell r="AH93">
            <v>2</v>
          </cell>
          <cell r="AJ93">
            <v>121</v>
          </cell>
          <cell r="AL93">
            <v>1</v>
          </cell>
          <cell r="AM93">
            <v>1</v>
          </cell>
          <cell r="AP93">
            <v>10</v>
          </cell>
          <cell r="AQ93">
            <v>30</v>
          </cell>
          <cell r="AS93">
            <v>5</v>
          </cell>
          <cell r="AU93">
            <v>82</v>
          </cell>
        </row>
        <row r="94">
          <cell r="C94" t="str">
            <v>S-100FM3HPQ</v>
          </cell>
          <cell r="D94" t="str">
            <v>FM3 (Built-in ducted)</v>
          </cell>
          <cell r="E94" t="str">
            <v>DENV</v>
          </cell>
          <cell r="F94">
            <v>100</v>
          </cell>
          <cell r="G94">
            <v>14700</v>
          </cell>
          <cell r="I94">
            <v>695.18</v>
          </cell>
          <cell r="J94">
            <v>-0.03</v>
          </cell>
          <cell r="K94">
            <v>674.32</v>
          </cell>
          <cell r="L94">
            <v>0.623</v>
          </cell>
          <cell r="M94">
            <v>722.23917689000007</v>
          </cell>
          <cell r="N94">
            <v>772.79591927230013</v>
          </cell>
          <cell r="O94">
            <v>795.2306218983</v>
          </cell>
          <cell r="P94">
            <v>-2.8211567824747319E-2</v>
          </cell>
          <cell r="Q94">
            <v>0.15627904512463678</v>
          </cell>
          <cell r="R94">
            <v>1590.1697999999999</v>
          </cell>
          <cell r="S94">
            <v>915.93780480000009</v>
          </cell>
          <cell r="T94">
            <v>147</v>
          </cell>
          <cell r="U94">
            <v>99125.040000000008</v>
          </cell>
          <cell r="V94">
            <v>106169.15900283001</v>
          </cell>
          <cell r="W94">
            <v>113601.00013302812</v>
          </cell>
          <cell r="X94">
            <v>134642.85730560002</v>
          </cell>
          <cell r="Y94">
            <v>1709.86</v>
          </cell>
          <cell r="AA94">
            <v>103</v>
          </cell>
          <cell r="AB94">
            <v>147</v>
          </cell>
          <cell r="AD94">
            <v>20</v>
          </cell>
          <cell r="AF94">
            <v>19</v>
          </cell>
          <cell r="AH94">
            <v>4</v>
          </cell>
          <cell r="AJ94">
            <v>94</v>
          </cell>
          <cell r="AL94">
            <v>0</v>
          </cell>
          <cell r="AP94">
            <v>10</v>
          </cell>
          <cell r="AQ94">
            <v>20</v>
          </cell>
          <cell r="AU94">
            <v>53</v>
          </cell>
        </row>
        <row r="95">
          <cell r="C95" t="str">
            <v>S-125FM3HPQ</v>
          </cell>
          <cell r="D95" t="str">
            <v>FM3 (Built-in ducted)</v>
          </cell>
          <cell r="E95" t="str">
            <v>DENV</v>
          </cell>
          <cell r="F95">
            <v>125</v>
          </cell>
          <cell r="G95">
            <v>15500</v>
          </cell>
          <cell r="I95">
            <v>700.99</v>
          </cell>
          <cell r="J95">
            <v>-0.03</v>
          </cell>
          <cell r="K95">
            <v>679.96</v>
          </cell>
          <cell r="L95">
            <v>0.55500000000000005</v>
          </cell>
          <cell r="M95">
            <v>723.05534245000001</v>
          </cell>
          <cell r="N95">
            <v>773.6692164215001</v>
          </cell>
          <cell r="O95">
            <v>796.28675219450008</v>
          </cell>
          <cell r="P95">
            <v>-2.8403757453791534E-2</v>
          </cell>
          <cell r="Q95">
            <v>0.205538733109486</v>
          </cell>
          <cell r="R95">
            <v>1690.6749</v>
          </cell>
          <cell r="S95">
            <v>973.82874240000012</v>
          </cell>
          <cell r="T95">
            <v>124</v>
          </cell>
          <cell r="U95">
            <v>84315.040000000008</v>
          </cell>
          <cell r="V95">
            <v>89658.862463800004</v>
          </cell>
          <cell r="W95">
            <v>95934.982836266019</v>
          </cell>
          <cell r="X95">
            <v>120754.76405760001</v>
          </cell>
          <cell r="Y95">
            <v>1817.93</v>
          </cell>
          <cell r="AA95">
            <v>132</v>
          </cell>
          <cell r="AB95">
            <v>124</v>
          </cell>
          <cell r="AD95">
            <v>20</v>
          </cell>
          <cell r="AF95">
            <v>16</v>
          </cell>
          <cell r="AJ95">
            <v>80</v>
          </cell>
          <cell r="AL95">
            <v>3</v>
          </cell>
          <cell r="AM95">
            <v>2</v>
          </cell>
          <cell r="AN95">
            <v>1</v>
          </cell>
          <cell r="AP95">
            <v>5</v>
          </cell>
          <cell r="AQ95">
            <v>9</v>
          </cell>
          <cell r="AU95">
            <v>44</v>
          </cell>
        </row>
        <row r="96">
          <cell r="C96" t="str">
            <v>S-20NM3HPQ</v>
          </cell>
          <cell r="D96" t="str">
            <v>NM3 (Hotel duct)</v>
          </cell>
          <cell r="E96" t="str">
            <v>DENV</v>
          </cell>
          <cell r="F96">
            <v>20</v>
          </cell>
          <cell r="G96">
            <v>2920</v>
          </cell>
          <cell r="I96">
            <v>390.6</v>
          </cell>
          <cell r="J96">
            <v>-0.05</v>
          </cell>
          <cell r="K96">
            <v>371.07</v>
          </cell>
          <cell r="L96">
            <v>0.13300000000000001</v>
          </cell>
          <cell r="M96">
            <v>382.46503168999999</v>
          </cell>
          <cell r="N96">
            <v>409.2375839083</v>
          </cell>
          <cell r="O96">
            <v>430.24188603130006</v>
          </cell>
          <cell r="P96">
            <v>-4.8819751876673423E-2</v>
          </cell>
          <cell r="Q96">
            <v>0.19604414626884811</v>
          </cell>
          <cell r="R96">
            <v>883.73249999999996</v>
          </cell>
          <cell r="S96">
            <v>509.02992000000006</v>
          </cell>
          <cell r="T96">
            <v>146</v>
          </cell>
          <cell r="U96">
            <v>54176.22</v>
          </cell>
          <cell r="V96">
            <v>55839.894626739995</v>
          </cell>
          <cell r="W96">
            <v>59748.687250611802</v>
          </cell>
          <cell r="X96">
            <v>74318.368320000009</v>
          </cell>
          <cell r="Y96">
            <v>950.25</v>
          </cell>
          <cell r="AA96">
            <v>80</v>
          </cell>
          <cell r="AB96">
            <v>146</v>
          </cell>
          <cell r="AF96">
            <v>15</v>
          </cell>
          <cell r="AJ96">
            <v>75</v>
          </cell>
          <cell r="AL96">
            <v>56</v>
          </cell>
          <cell r="AM96">
            <v>40</v>
          </cell>
          <cell r="AN96">
            <v>16</v>
          </cell>
          <cell r="AP96">
            <v>0</v>
          </cell>
          <cell r="AU96">
            <v>71</v>
          </cell>
        </row>
        <row r="97">
          <cell r="C97" t="str">
            <v>S-25NM3HPQ</v>
          </cell>
          <cell r="D97" t="str">
            <v>NM3 (Hotel duct)</v>
          </cell>
          <cell r="E97" t="str">
            <v>DENV</v>
          </cell>
          <cell r="F97">
            <v>25</v>
          </cell>
          <cell r="G97">
            <v>3450</v>
          </cell>
          <cell r="I97">
            <v>412.92</v>
          </cell>
          <cell r="J97">
            <v>-0.05</v>
          </cell>
          <cell r="K97">
            <v>392.27</v>
          </cell>
          <cell r="L97">
            <v>0.13800000000000001</v>
          </cell>
          <cell r="M97">
            <v>404.13060884000004</v>
          </cell>
          <cell r="N97">
            <v>432.41975145880008</v>
          </cell>
          <cell r="O97">
            <v>454.62860137380011</v>
          </cell>
          <cell r="P97">
            <v>-4.8850533925690498E-2</v>
          </cell>
          <cell r="Q97">
            <v>0.24256608106106523</v>
          </cell>
          <cell r="R97">
            <v>991.14749999999992</v>
          </cell>
          <cell r="S97">
            <v>570.90096000000005</v>
          </cell>
          <cell r="T97">
            <v>138</v>
          </cell>
          <cell r="U97">
            <v>54133.259999999995</v>
          </cell>
          <cell r="V97">
            <v>55770.024019920005</v>
          </cell>
          <cell r="W97">
            <v>59673.925701314409</v>
          </cell>
          <cell r="X97">
            <v>78784.332480000012</v>
          </cell>
          <cell r="Y97">
            <v>1065.75</v>
          </cell>
          <cell r="AA97">
            <v>50</v>
          </cell>
          <cell r="AB97">
            <v>138</v>
          </cell>
          <cell r="AF97">
            <v>22</v>
          </cell>
          <cell r="AJ97">
            <v>112</v>
          </cell>
          <cell r="AL97">
            <v>4</v>
          </cell>
          <cell r="AM97">
            <v>3</v>
          </cell>
          <cell r="AN97">
            <v>1</v>
          </cell>
          <cell r="AP97">
            <v>0</v>
          </cell>
          <cell r="AU97">
            <v>26</v>
          </cell>
        </row>
        <row r="98">
          <cell r="C98" t="str">
            <v>CZ-P20BK12QA</v>
          </cell>
          <cell r="D98" t="str">
            <v>Line Branch MX4&amp;ML5</v>
          </cell>
          <cell r="E98" t="str">
            <v>DENV</v>
          </cell>
          <cell r="I98">
            <v>37.200000000000003</v>
          </cell>
          <cell r="J98">
            <v>0.05</v>
          </cell>
          <cell r="K98">
            <v>39.06</v>
          </cell>
          <cell r="L98">
            <v>0.02</v>
          </cell>
          <cell r="M98">
            <v>40.687662400000008</v>
          </cell>
          <cell r="N98">
            <v>43.535798768000014</v>
          </cell>
          <cell r="O98">
            <v>41.535389042000013</v>
          </cell>
          <cell r="P98">
            <v>4.816157431382706E-2</v>
          </cell>
          <cell r="Q98">
            <v>0.3283303654827846</v>
          </cell>
          <cell r="R98">
            <v>112.52999999999999</v>
          </cell>
          <cell r="S98">
            <v>64.817279999999997</v>
          </cell>
          <cell r="T98">
            <v>1447</v>
          </cell>
          <cell r="U98">
            <v>56519.82</v>
          </cell>
          <cell r="V98">
            <v>58875.047492800011</v>
          </cell>
          <cell r="W98">
            <v>62996.300817296018</v>
          </cell>
          <cell r="X98">
            <v>93790.604159999988</v>
          </cell>
          <cell r="Y98">
            <v>121</v>
          </cell>
          <cell r="AA98">
            <v>1075</v>
          </cell>
          <cell r="AB98">
            <v>1447</v>
          </cell>
          <cell r="AF98">
            <v>241</v>
          </cell>
          <cell r="AJ98">
            <v>1206</v>
          </cell>
          <cell r="AL98">
            <v>0</v>
          </cell>
          <cell r="AP98">
            <v>0</v>
          </cell>
          <cell r="AU98">
            <v>241</v>
          </cell>
        </row>
        <row r="99">
          <cell r="C99" t="str">
            <v>CZ-P29BK12QA</v>
          </cell>
          <cell r="D99" t="str">
            <v>Line Branch MX4&amp;ML5</v>
          </cell>
          <cell r="E99" t="str">
            <v>DENV</v>
          </cell>
          <cell r="I99">
            <v>42.51</v>
          </cell>
          <cell r="K99">
            <v>42.51</v>
          </cell>
          <cell r="L99">
            <v>2.3E-2</v>
          </cell>
          <cell r="M99">
            <v>44.369453590000006</v>
          </cell>
          <cell r="N99">
            <v>47.475315341300011</v>
          </cell>
          <cell r="O99">
            <v>47.475315341300011</v>
          </cell>
          <cell r="P99">
            <v>0</v>
          </cell>
          <cell r="Q99">
            <v>0.26755156431587357</v>
          </cell>
          <cell r="R99">
            <v>112.52999999999999</v>
          </cell>
          <cell r="S99">
            <v>64.817279999999997</v>
          </cell>
          <cell r="T99">
            <v>229</v>
          </cell>
          <cell r="U99">
            <v>9734.7899999999991</v>
          </cell>
          <cell r="V99">
            <v>10160.604872110001</v>
          </cell>
          <cell r="W99">
            <v>10871.847213157702</v>
          </cell>
          <cell r="X99">
            <v>14843.15712</v>
          </cell>
          <cell r="Y99">
            <v>121</v>
          </cell>
          <cell r="AA99">
            <v>202</v>
          </cell>
          <cell r="AB99">
            <v>229</v>
          </cell>
          <cell r="AF99">
            <v>38</v>
          </cell>
          <cell r="AJ99">
            <v>191</v>
          </cell>
          <cell r="AL99">
            <v>0</v>
          </cell>
          <cell r="AP99">
            <v>0</v>
          </cell>
          <cell r="AU99">
            <v>38</v>
          </cell>
        </row>
        <row r="100">
          <cell r="C100" t="str">
            <v>CZ-P64BK12Q</v>
          </cell>
          <cell r="D100" t="str">
            <v>Line Branch MX4&amp;ML5</v>
          </cell>
          <cell r="E100" t="str">
            <v>DENV</v>
          </cell>
          <cell r="I100">
            <v>45.78</v>
          </cell>
          <cell r="K100">
            <v>45.78</v>
          </cell>
          <cell r="L100">
            <v>3.9E-2</v>
          </cell>
          <cell r="M100">
            <v>48.798056370000005</v>
          </cell>
          <cell r="N100">
            <v>52.213920315900005</v>
          </cell>
          <cell r="O100">
            <v>52.213920315900005</v>
          </cell>
          <cell r="P100">
            <v>0</v>
          </cell>
          <cell r="Q100">
            <v>0.19444443957074398</v>
          </cell>
          <cell r="R100">
            <v>112.52999999999999</v>
          </cell>
          <cell r="S100">
            <v>64.817279999999997</v>
          </cell>
          <cell r="T100">
            <v>310</v>
          </cell>
          <cell r="U100">
            <v>14191.800000000001</v>
          </cell>
          <cell r="V100">
            <v>15127.397474700001</v>
          </cell>
          <cell r="W100">
            <v>16186.315297929001</v>
          </cell>
          <cell r="X100">
            <v>20093.356799999998</v>
          </cell>
          <cell r="Y100">
            <v>121</v>
          </cell>
          <cell r="AA100">
            <v>357</v>
          </cell>
          <cell r="AB100">
            <v>310</v>
          </cell>
          <cell r="AF100">
            <v>52</v>
          </cell>
          <cell r="AJ100">
            <v>258</v>
          </cell>
          <cell r="AL100">
            <v>0</v>
          </cell>
          <cell r="AP100">
            <v>0</v>
          </cell>
          <cell r="AU100">
            <v>52</v>
          </cell>
        </row>
        <row r="101">
          <cell r="C101" t="str">
            <v>CZ-P75BK12Q</v>
          </cell>
          <cell r="D101" t="str">
            <v>Line Branch MX4&amp;ML5</v>
          </cell>
          <cell r="E101" t="str">
            <v>DENV</v>
          </cell>
          <cell r="I101">
            <v>69.75</v>
          </cell>
          <cell r="J101">
            <v>0.05</v>
          </cell>
          <cell r="K101">
            <v>73.239999999999995</v>
          </cell>
          <cell r="L101">
            <v>2.3E-2</v>
          </cell>
          <cell r="M101">
            <v>75.25709848999999</v>
          </cell>
          <cell r="N101">
            <v>80.525095384299988</v>
          </cell>
          <cell r="O101">
            <v>76.771638425300011</v>
          </cell>
          <cell r="P101">
            <v>4.8891192580866383E-2</v>
          </cell>
          <cell r="Q101">
            <v>-0.24233993441717999</v>
          </cell>
          <cell r="R101">
            <v>112.52999999999999</v>
          </cell>
          <cell r="S101">
            <v>64.817279999999997</v>
          </cell>
          <cell r="T101">
            <v>85</v>
          </cell>
          <cell r="U101">
            <v>6225.4</v>
          </cell>
          <cell r="V101">
            <v>6396.8533716499987</v>
          </cell>
          <cell r="W101">
            <v>6844.6331076654988</v>
          </cell>
          <cell r="X101">
            <v>5509.4687999999996</v>
          </cell>
          <cell r="Y101">
            <v>121</v>
          </cell>
          <cell r="AA101">
            <v>83</v>
          </cell>
          <cell r="AB101">
            <v>85</v>
          </cell>
          <cell r="AF101">
            <v>14</v>
          </cell>
          <cell r="AJ101">
            <v>71</v>
          </cell>
          <cell r="AL101">
            <v>0</v>
          </cell>
          <cell r="AP101">
            <v>0</v>
          </cell>
          <cell r="AU101">
            <v>14</v>
          </cell>
        </row>
        <row r="102">
          <cell r="C102" t="str">
            <v>CZ-P20BK32Q</v>
          </cell>
          <cell r="D102" t="str">
            <v>Line B for ME4</v>
          </cell>
          <cell r="E102" t="str">
            <v>DENV</v>
          </cell>
          <cell r="I102">
            <v>50.49</v>
          </cell>
          <cell r="K102">
            <v>50.49</v>
          </cell>
          <cell r="L102">
            <v>3.9E-2</v>
          </cell>
          <cell r="M102">
            <v>53.532218670000006</v>
          </cell>
          <cell r="N102">
            <v>57.279473976900007</v>
          </cell>
          <cell r="O102">
            <v>57.279473976900007</v>
          </cell>
          <cell r="P102">
            <v>0</v>
          </cell>
          <cell r="Q102">
            <v>0.37468696969190829</v>
          </cell>
          <cell r="R102">
            <v>159.03</v>
          </cell>
          <cell r="S102">
            <v>91.601280000000017</v>
          </cell>
          <cell r="T102">
            <v>39</v>
          </cell>
          <cell r="U102">
            <v>1969.1100000000001</v>
          </cell>
          <cell r="V102">
            <v>2087.7565281300003</v>
          </cell>
          <cell r="W102">
            <v>2233.8994850991003</v>
          </cell>
          <cell r="X102">
            <v>3572.4499200000005</v>
          </cell>
          <cell r="Y102">
            <v>171</v>
          </cell>
          <cell r="AA102">
            <v>30</v>
          </cell>
          <cell r="AB102">
            <v>39</v>
          </cell>
          <cell r="AJ102">
            <v>39</v>
          </cell>
          <cell r="AL102">
            <v>0</v>
          </cell>
          <cell r="AP102">
            <v>0</v>
          </cell>
          <cell r="AU102">
            <v>0</v>
          </cell>
        </row>
        <row r="103">
          <cell r="C103" t="str">
            <v>CZ-P29BK32QA</v>
          </cell>
          <cell r="D103" t="str">
            <v>Line B for ME4</v>
          </cell>
          <cell r="E103" t="str">
            <v>DENV</v>
          </cell>
          <cell r="I103">
            <v>58.66</v>
          </cell>
          <cell r="K103">
            <v>58.66</v>
          </cell>
          <cell r="L103">
            <v>2.3E-2</v>
          </cell>
          <cell r="M103">
            <v>60.602303090000007</v>
          </cell>
          <cell r="N103">
            <v>64.844464306300011</v>
          </cell>
          <cell r="O103">
            <v>64.844464306300011</v>
          </cell>
          <cell r="P103">
            <v>0</v>
          </cell>
          <cell r="Q103">
            <v>0.29210089306284803</v>
          </cell>
          <cell r="R103">
            <v>159.03</v>
          </cell>
          <cell r="S103">
            <v>91.601280000000017</v>
          </cell>
          <cell r="T103">
            <v>30</v>
          </cell>
          <cell r="U103">
            <v>1759.8</v>
          </cell>
          <cell r="V103">
            <v>1818.0690927000003</v>
          </cell>
          <cell r="W103">
            <v>1945.3339291890004</v>
          </cell>
          <cell r="X103">
            <v>2748.0384000000004</v>
          </cell>
          <cell r="Y103">
            <v>171</v>
          </cell>
          <cell r="AA103">
            <v>70</v>
          </cell>
          <cell r="AB103">
            <v>30</v>
          </cell>
          <cell r="AJ103">
            <v>30</v>
          </cell>
          <cell r="AL103">
            <v>0</v>
          </cell>
          <cell r="AP103">
            <v>0</v>
          </cell>
          <cell r="AU103">
            <v>0</v>
          </cell>
        </row>
        <row r="104">
          <cell r="C104" t="str">
            <v>CZ-P64BK32Q</v>
          </cell>
          <cell r="D104" t="str">
            <v>Line B for ME4</v>
          </cell>
          <cell r="E104" t="str">
            <v>DENV</v>
          </cell>
          <cell r="I104">
            <v>87.28</v>
          </cell>
          <cell r="K104">
            <v>87.28</v>
          </cell>
          <cell r="L104">
            <v>2.3E-2</v>
          </cell>
          <cell r="M104">
            <v>89.369123690000009</v>
          </cell>
          <cell r="N104">
            <v>95.624962348300016</v>
          </cell>
          <cell r="O104">
            <v>95.624962348300016</v>
          </cell>
          <cell r="P104">
            <v>0</v>
          </cell>
          <cell r="Q104">
            <v>-4.3926049377257595E-2</v>
          </cell>
          <cell r="R104">
            <v>159.03</v>
          </cell>
          <cell r="S104">
            <v>91.601280000000017</v>
          </cell>
          <cell r="T104">
            <v>77</v>
          </cell>
          <cell r="U104">
            <v>6720.56</v>
          </cell>
          <cell r="V104">
            <v>6881.422524130001</v>
          </cell>
          <cell r="W104">
            <v>7363.1221008191014</v>
          </cell>
          <cell r="X104">
            <v>7053.2985600000011</v>
          </cell>
          <cell r="Y104">
            <v>171</v>
          </cell>
          <cell r="AA104">
            <v>55</v>
          </cell>
          <cell r="AB104">
            <v>77</v>
          </cell>
          <cell r="AJ104">
            <v>77</v>
          </cell>
          <cell r="AL104">
            <v>0</v>
          </cell>
          <cell r="AP104">
            <v>0</v>
          </cell>
          <cell r="AU104">
            <v>0</v>
          </cell>
        </row>
        <row r="105">
          <cell r="C105" t="str">
            <v>CZ-P75BK32Q</v>
          </cell>
          <cell r="D105" t="str">
            <v>Line B for ME4</v>
          </cell>
          <cell r="E105" t="str">
            <v>DENV</v>
          </cell>
          <cell r="I105">
            <v>122.23</v>
          </cell>
          <cell r="K105">
            <v>122.23</v>
          </cell>
          <cell r="L105">
            <v>4.2000000000000003E-2</v>
          </cell>
          <cell r="M105">
            <v>125.85433756000002</v>
          </cell>
          <cell r="N105">
            <v>134.66414118920002</v>
          </cell>
          <cell r="O105">
            <v>134.66414118920002</v>
          </cell>
          <cell r="P105">
            <v>0</v>
          </cell>
          <cell r="Q105">
            <v>-0.47011200268380526</v>
          </cell>
          <cell r="R105">
            <v>159.03</v>
          </cell>
          <cell r="S105">
            <v>91.601280000000017</v>
          </cell>
          <cell r="T105">
            <v>42</v>
          </cell>
          <cell r="U105">
            <v>5133.66</v>
          </cell>
          <cell r="V105">
            <v>5285.8821775200004</v>
          </cell>
          <cell r="W105">
            <v>5655.8939299464009</v>
          </cell>
          <cell r="X105">
            <v>3847.2537600000005</v>
          </cell>
          <cell r="Y105">
            <v>171</v>
          </cell>
          <cell r="AA105">
            <v>25</v>
          </cell>
          <cell r="AB105">
            <v>42</v>
          </cell>
          <cell r="AJ105">
            <v>42</v>
          </cell>
          <cell r="AL105">
            <v>0</v>
          </cell>
          <cell r="AP105">
            <v>0</v>
          </cell>
          <cell r="AU105">
            <v>0</v>
          </cell>
        </row>
        <row r="106">
          <cell r="C106" t="str">
            <v>CZ-P29HK12Q</v>
          </cell>
          <cell r="D106" t="str">
            <v>Header MX4&amp;ML5</v>
          </cell>
          <cell r="E106" t="str">
            <v>DENV</v>
          </cell>
          <cell r="I106">
            <v>84.86</v>
          </cell>
          <cell r="J106">
            <v>0.05</v>
          </cell>
          <cell r="K106">
            <v>89.1</v>
          </cell>
          <cell r="L106">
            <v>3.7999999999999999E-2</v>
          </cell>
          <cell r="M106">
            <v>92.268923739999991</v>
          </cell>
          <cell r="N106">
            <v>98.7277484018</v>
          </cell>
          <cell r="O106">
            <v>94.167674617800003</v>
          </cell>
          <cell r="P106">
            <v>4.8425043970853565E-2</v>
          </cell>
          <cell r="Q106">
            <v>0.162256397969955</v>
          </cell>
          <cell r="R106">
            <v>204.6</v>
          </cell>
          <cell r="S106">
            <v>117.84960000000001</v>
          </cell>
          <cell r="T106">
            <v>80</v>
          </cell>
          <cell r="U106">
            <v>7128</v>
          </cell>
          <cell r="V106">
            <v>7381.5138991999993</v>
          </cell>
          <cell r="W106">
            <v>7898.219872144</v>
          </cell>
          <cell r="X106">
            <v>9427.9680000000008</v>
          </cell>
          <cell r="Y106">
            <v>220</v>
          </cell>
          <cell r="AA106">
            <v>54</v>
          </cell>
          <cell r="AB106">
            <v>80</v>
          </cell>
          <cell r="AF106">
            <v>13</v>
          </cell>
          <cell r="AJ106">
            <v>67</v>
          </cell>
          <cell r="AL106">
            <v>0</v>
          </cell>
          <cell r="AP106">
            <v>0</v>
          </cell>
          <cell r="AU106">
            <v>13</v>
          </cell>
        </row>
        <row r="107">
          <cell r="C107" t="str">
            <v>CZ-P64HK12Q</v>
          </cell>
          <cell r="D107" t="str">
            <v>Header MX4&amp;ML5</v>
          </cell>
          <cell r="E107" t="str">
            <v>DENV</v>
          </cell>
          <cell r="I107">
            <v>97.65</v>
          </cell>
          <cell r="J107">
            <v>0.05</v>
          </cell>
          <cell r="K107">
            <v>102.53</v>
          </cell>
          <cell r="L107">
            <v>3.7999999999999999E-2</v>
          </cell>
          <cell r="M107">
            <v>105.76781964</v>
          </cell>
          <cell r="N107">
            <v>113.1715670148</v>
          </cell>
          <cell r="O107">
            <v>107.92318020680001</v>
          </cell>
          <cell r="P107">
            <v>4.8630764938015547E-2</v>
          </cell>
          <cell r="Q107">
            <v>3.9694941562805515E-2</v>
          </cell>
          <cell r="R107">
            <v>204.6</v>
          </cell>
          <cell r="S107">
            <v>117.84960000000001</v>
          </cell>
          <cell r="T107">
            <v>2</v>
          </cell>
          <cell r="U107">
            <v>205.06</v>
          </cell>
          <cell r="V107">
            <v>211.53563928</v>
          </cell>
          <cell r="W107">
            <v>226.34313402960001</v>
          </cell>
          <cell r="X107">
            <v>235.69920000000002</v>
          </cell>
          <cell r="Y107">
            <v>220</v>
          </cell>
          <cell r="AA107">
            <v>0</v>
          </cell>
          <cell r="AB107">
            <v>2</v>
          </cell>
          <cell r="AF107">
            <v>0</v>
          </cell>
          <cell r="AJ107">
            <v>2</v>
          </cell>
          <cell r="AL107">
            <v>0</v>
          </cell>
          <cell r="AP107">
            <v>0</v>
          </cell>
          <cell r="AU107">
            <v>0</v>
          </cell>
        </row>
        <row r="108">
          <cell r="C108" t="str">
            <v>CZ-P75HK12Q</v>
          </cell>
          <cell r="D108" t="str">
            <v>Header MX4&amp;ML5</v>
          </cell>
          <cell r="E108" t="str">
            <v>DENV</v>
          </cell>
          <cell r="I108">
            <v>120.9</v>
          </cell>
          <cell r="J108">
            <v>0.05</v>
          </cell>
          <cell r="K108">
            <v>126.95</v>
          </cell>
          <cell r="L108">
            <v>3.7999999999999999E-2</v>
          </cell>
          <cell r="M108">
            <v>130.31309424</v>
          </cell>
          <cell r="N108">
            <v>139.43501083680002</v>
          </cell>
          <cell r="O108">
            <v>132.9283017818</v>
          </cell>
          <cell r="P108">
            <v>4.8949012119937407E-2</v>
          </cell>
          <cell r="Q108">
            <v>-0.18316066271586842</v>
          </cell>
          <cell r="R108">
            <v>204.6</v>
          </cell>
          <cell r="S108">
            <v>117.84960000000001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220</v>
          </cell>
          <cell r="AA108">
            <v>0</v>
          </cell>
          <cell r="AB108">
            <v>0</v>
          </cell>
          <cell r="AF108">
            <v>0</v>
          </cell>
          <cell r="AL108">
            <v>0</v>
          </cell>
          <cell r="AP108">
            <v>0</v>
          </cell>
          <cell r="AU108">
            <v>0</v>
          </cell>
        </row>
        <row r="109">
          <cell r="C109" t="str">
            <v>CZ-P29HK32Q</v>
          </cell>
          <cell r="D109" t="str">
            <v>Header for ME4</v>
          </cell>
          <cell r="E109" t="str">
            <v>DENV</v>
          </cell>
          <cell r="I109">
            <v>119.74</v>
          </cell>
          <cell r="J109">
            <v>0.05</v>
          </cell>
          <cell r="K109">
            <v>125.73</v>
          </cell>
          <cell r="L109">
            <v>3.7999999999999999E-2</v>
          </cell>
          <cell r="M109">
            <v>129.08683564</v>
          </cell>
          <cell r="N109">
            <v>138.1229141348</v>
          </cell>
          <cell r="O109">
            <v>131.68073442580001</v>
          </cell>
          <cell r="P109">
            <v>4.8922720070566195E-2</v>
          </cell>
          <cell r="Q109">
            <v>0.11393147127638409</v>
          </cell>
          <cell r="R109">
            <v>270.63</v>
          </cell>
          <cell r="S109">
            <v>155.88288000000003</v>
          </cell>
          <cell r="T109">
            <v>2</v>
          </cell>
          <cell r="U109">
            <v>251.46</v>
          </cell>
          <cell r="V109">
            <v>258.17367128000001</v>
          </cell>
          <cell r="W109">
            <v>276.2458282696</v>
          </cell>
          <cell r="X109">
            <v>311.76576000000006</v>
          </cell>
          <cell r="Y109">
            <v>291</v>
          </cell>
          <cell r="AA109">
            <v>0</v>
          </cell>
          <cell r="AB109">
            <v>2</v>
          </cell>
          <cell r="AF109">
            <v>0</v>
          </cell>
          <cell r="AJ109">
            <v>2</v>
          </cell>
          <cell r="AL109">
            <v>0</v>
          </cell>
          <cell r="AP109">
            <v>0</v>
          </cell>
          <cell r="AU109">
            <v>0</v>
          </cell>
        </row>
        <row r="110">
          <cell r="C110" t="str">
            <v>CZ-P64HK32Q</v>
          </cell>
          <cell r="D110" t="str">
            <v>Header for ME4</v>
          </cell>
          <cell r="E110" t="str">
            <v>DENV</v>
          </cell>
          <cell r="I110">
            <v>136.01</v>
          </cell>
          <cell r="J110">
            <v>0.05</v>
          </cell>
          <cell r="K110">
            <v>142.81</v>
          </cell>
          <cell r="L110">
            <v>0.04</v>
          </cell>
          <cell r="M110">
            <v>146.39718450000001</v>
          </cell>
          <cell r="N110">
            <v>156.64498741500003</v>
          </cell>
          <cell r="O110">
            <v>149.33166153499999</v>
          </cell>
          <cell r="P110">
            <v>4.8973712639539313E-2</v>
          </cell>
          <cell r="Q110">
            <v>-4.8889744338826849E-3</v>
          </cell>
          <cell r="R110">
            <v>270.63</v>
          </cell>
          <cell r="S110">
            <v>155.88288000000003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291</v>
          </cell>
          <cell r="AA110">
            <v>0</v>
          </cell>
          <cell r="AB110">
            <v>0</v>
          </cell>
          <cell r="AF110">
            <v>0</v>
          </cell>
          <cell r="AL110">
            <v>0</v>
          </cell>
          <cell r="AP110">
            <v>0</v>
          </cell>
          <cell r="AU110">
            <v>0</v>
          </cell>
        </row>
        <row r="111">
          <cell r="C111" t="str">
            <v>CZ-P75HK32Q</v>
          </cell>
          <cell r="D111" t="str">
            <v>Header for ME4</v>
          </cell>
          <cell r="E111" t="str">
            <v>DENV</v>
          </cell>
          <cell r="I111">
            <v>174.38</v>
          </cell>
          <cell r="J111">
            <v>0.05</v>
          </cell>
          <cell r="K111">
            <v>183.1</v>
          </cell>
          <cell r="L111">
            <v>3.9E-2</v>
          </cell>
          <cell r="M111">
            <v>186.82250797</v>
          </cell>
          <cell r="N111">
            <v>199.90008352790002</v>
          </cell>
          <cell r="O111">
            <v>190.52181857590003</v>
          </cell>
          <cell r="P111">
            <v>4.9224099486872674E-2</v>
          </cell>
          <cell r="Q111">
            <v>-0.28237355845555323</v>
          </cell>
          <cell r="R111">
            <v>270.63</v>
          </cell>
          <cell r="S111">
            <v>155.88288000000003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291</v>
          </cell>
          <cell r="AA111">
            <v>0</v>
          </cell>
          <cell r="AB111">
            <v>0</v>
          </cell>
          <cell r="AF111">
            <v>0</v>
          </cell>
          <cell r="AL111">
            <v>0</v>
          </cell>
          <cell r="AP111">
            <v>0</v>
          </cell>
          <cell r="AU111">
            <v>0</v>
          </cell>
        </row>
        <row r="112">
          <cell r="C112" t="str">
            <v>CZ-32PJ4PQ</v>
          </cell>
          <cell r="D112" t="str">
            <v>T joint for MX4</v>
          </cell>
          <cell r="E112" t="str">
            <v>DENV</v>
          </cell>
          <cell r="I112">
            <v>73.66</v>
          </cell>
          <cell r="K112">
            <v>73.66</v>
          </cell>
          <cell r="L112">
            <v>3.5999999999999997E-2</v>
          </cell>
          <cell r="M112">
            <v>76.606988079999994</v>
          </cell>
          <cell r="N112">
            <v>81.969477245600004</v>
          </cell>
          <cell r="O112">
            <v>81.969477245600004</v>
          </cell>
          <cell r="P112">
            <v>0</v>
          </cell>
          <cell r="Q112" t="e">
            <v>#DIV/0!</v>
          </cell>
          <cell r="R112">
            <v>0</v>
          </cell>
          <cell r="S112">
            <v>0</v>
          </cell>
          <cell r="T112">
            <v>13</v>
          </cell>
          <cell r="U112">
            <v>957.57999999999993</v>
          </cell>
          <cell r="V112">
            <v>995.89084503999993</v>
          </cell>
          <cell r="W112">
            <v>1065.6032041928001</v>
          </cell>
          <cell r="X112">
            <v>0</v>
          </cell>
          <cell r="AA112">
            <v>64</v>
          </cell>
          <cell r="AB112">
            <v>13</v>
          </cell>
          <cell r="AF112">
            <v>2</v>
          </cell>
          <cell r="AJ112">
            <v>11</v>
          </cell>
          <cell r="AL112">
            <v>0</v>
          </cell>
          <cell r="AP112">
            <v>0</v>
          </cell>
          <cell r="AU112">
            <v>2</v>
          </cell>
        </row>
        <row r="113">
          <cell r="C113" t="str">
            <v>CZ-48PJ4PQ</v>
          </cell>
          <cell r="D113" t="str">
            <v>T joint for MX4</v>
          </cell>
          <cell r="E113" t="str">
            <v>DENV</v>
          </cell>
          <cell r="I113">
            <v>151.91999999999999</v>
          </cell>
          <cell r="K113">
            <v>151.91999999999999</v>
          </cell>
          <cell r="L113">
            <v>3.5999999999999997E-2</v>
          </cell>
          <cell r="M113">
            <v>155.26846188000002</v>
          </cell>
          <cell r="N113">
            <v>166.13725421160004</v>
          </cell>
          <cell r="O113">
            <v>166.13725421160004</v>
          </cell>
          <cell r="P113">
            <v>0</v>
          </cell>
          <cell r="Q113" t="e">
            <v>#DIV/0!</v>
          </cell>
          <cell r="R113">
            <v>0</v>
          </cell>
          <cell r="S113">
            <v>0</v>
          </cell>
          <cell r="T113">
            <v>2</v>
          </cell>
          <cell r="U113">
            <v>303.83999999999997</v>
          </cell>
          <cell r="V113">
            <v>310.53692376000004</v>
          </cell>
          <cell r="W113">
            <v>332.27450842320007</v>
          </cell>
          <cell r="X113">
            <v>0</v>
          </cell>
          <cell r="AA113">
            <v>15</v>
          </cell>
          <cell r="AB113">
            <v>2</v>
          </cell>
          <cell r="AF113">
            <v>0</v>
          </cell>
          <cell r="AJ113">
            <v>2</v>
          </cell>
          <cell r="AL113">
            <v>0</v>
          </cell>
          <cell r="AP113">
            <v>0</v>
          </cell>
          <cell r="AU113">
            <v>0</v>
          </cell>
        </row>
        <row r="114">
          <cell r="C114" t="str">
            <v>CZ-32PJ5PQ</v>
          </cell>
          <cell r="D114" t="str">
            <v>T joint for ME4</v>
          </cell>
          <cell r="E114" t="str">
            <v>DENV</v>
          </cell>
          <cell r="I114">
            <v>106.9</v>
          </cell>
          <cell r="K114">
            <v>106.9</v>
          </cell>
          <cell r="L114">
            <v>0.01</v>
          </cell>
          <cell r="M114">
            <v>108.1620393</v>
          </cell>
          <cell r="N114">
            <v>115.73338205100001</v>
          </cell>
          <cell r="O114">
            <v>115.73338205100001</v>
          </cell>
          <cell r="P114">
            <v>0</v>
          </cell>
          <cell r="Q114">
            <v>0.4314487535223307</v>
          </cell>
          <cell r="R114">
            <v>353.4</v>
          </cell>
          <cell r="S114">
            <v>203.55840000000001</v>
          </cell>
          <cell r="T114">
            <v>12</v>
          </cell>
          <cell r="U114">
            <v>1282.8000000000002</v>
          </cell>
          <cell r="V114">
            <v>1297.9444716</v>
          </cell>
          <cell r="W114">
            <v>1388.800584612</v>
          </cell>
          <cell r="X114">
            <v>2442.7008000000001</v>
          </cell>
          <cell r="Y114">
            <v>380</v>
          </cell>
          <cell r="AA114">
            <v>5</v>
          </cell>
          <cell r="AB114">
            <v>12</v>
          </cell>
          <cell r="AF114">
            <v>2</v>
          </cell>
          <cell r="AJ114">
            <v>10</v>
          </cell>
          <cell r="AL114">
            <v>0</v>
          </cell>
          <cell r="AP114">
            <v>0</v>
          </cell>
          <cell r="AU114">
            <v>2</v>
          </cell>
        </row>
        <row r="115">
          <cell r="C115" t="str">
            <v>CZ-48PJ5PQ</v>
          </cell>
          <cell r="D115" t="str">
            <v>T joint for ME4</v>
          </cell>
          <cell r="E115" t="str">
            <v>DENV</v>
          </cell>
          <cell r="I115">
            <v>216.06</v>
          </cell>
          <cell r="K115">
            <v>216.06</v>
          </cell>
          <cell r="L115">
            <v>3.7999999999999999E-2</v>
          </cell>
          <cell r="M115">
            <v>219.88022854000002</v>
          </cell>
          <cell r="N115">
            <v>235.27184453780004</v>
          </cell>
          <cell r="O115">
            <v>235.27184453780004</v>
          </cell>
          <cell r="P115">
            <v>0</v>
          </cell>
          <cell r="Q115">
            <v>-0.15579531248919243</v>
          </cell>
          <cell r="R115">
            <v>353.4</v>
          </cell>
          <cell r="S115">
            <v>203.55840000000001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380</v>
          </cell>
          <cell r="AA115">
            <v>0</v>
          </cell>
          <cell r="AB115">
            <v>0</v>
          </cell>
          <cell r="AF115">
            <v>0</v>
          </cell>
          <cell r="AL115">
            <v>0</v>
          </cell>
          <cell r="AP115">
            <v>0</v>
          </cell>
          <cell r="AU115">
            <v>0</v>
          </cell>
        </row>
        <row r="116">
          <cell r="C116" t="str">
            <v>CZ-02RT11P</v>
          </cell>
          <cell r="D116" t="str">
            <v>Wired RC</v>
          </cell>
          <cell r="E116" t="str">
            <v>DENV</v>
          </cell>
          <cell r="I116">
            <v>39.1</v>
          </cell>
          <cell r="K116">
            <v>39.1</v>
          </cell>
          <cell r="L116">
            <v>2E-3</v>
          </cell>
          <cell r="M116">
            <v>39.443311460000011</v>
          </cell>
          <cell r="N116">
            <v>42.204343262200013</v>
          </cell>
          <cell r="O116">
            <v>42.204343262200013</v>
          </cell>
          <cell r="P116">
            <v>0</v>
          </cell>
          <cell r="Q116">
            <v>0.1245946323219498</v>
          </cell>
          <cell r="R116">
            <v>83.699999999999989</v>
          </cell>
          <cell r="S116">
            <v>48.211199999999998</v>
          </cell>
          <cell r="T116">
            <v>4197.3999999999996</v>
          </cell>
          <cell r="U116">
            <v>164118.34</v>
          </cell>
          <cell r="V116">
            <v>165559.35552220404</v>
          </cell>
          <cell r="W116">
            <v>177148.51040875833</v>
          </cell>
          <cell r="X116">
            <v>202361.69087999998</v>
          </cell>
          <cell r="Y116">
            <v>90</v>
          </cell>
          <cell r="AA116">
            <v>3982</v>
          </cell>
          <cell r="AB116">
            <v>4197.3999999999996</v>
          </cell>
          <cell r="AD116">
            <v>420</v>
          </cell>
          <cell r="AF116">
            <v>394.79999999999995</v>
          </cell>
          <cell r="AH116">
            <v>210.7</v>
          </cell>
          <cell r="AJ116">
            <v>2015.3</v>
          </cell>
          <cell r="AL116">
            <v>513.09999999999991</v>
          </cell>
          <cell r="AM116">
            <v>373.09999999999997</v>
          </cell>
          <cell r="AN116">
            <v>140</v>
          </cell>
          <cell r="AP116">
            <v>500</v>
          </cell>
          <cell r="AQ116">
            <v>2098.4</v>
          </cell>
          <cell r="AS116">
            <v>143.5</v>
          </cell>
          <cell r="AU116">
            <v>2182.0999999999995</v>
          </cell>
        </row>
        <row r="117">
          <cell r="C117" t="str">
            <v>CZ-02RE12P</v>
          </cell>
          <cell r="D117" t="str">
            <v>Simple RC</v>
          </cell>
          <cell r="E117" t="str">
            <v>DIL</v>
          </cell>
          <cell r="I117">
            <v>66.09</v>
          </cell>
          <cell r="K117">
            <v>66.09</v>
          </cell>
          <cell r="L117">
            <v>1.1199999999999999E-3</v>
          </cell>
          <cell r="M117">
            <v>68.304711817815218</v>
          </cell>
          <cell r="N117">
            <v>75.135182999596751</v>
          </cell>
          <cell r="O117">
            <v>75.135182999596751</v>
          </cell>
          <cell r="P117">
            <v>0</v>
          </cell>
          <cell r="Q117">
            <v>0.20756317331288146</v>
          </cell>
          <cell r="R117">
            <v>164.60999999999999</v>
          </cell>
          <cell r="S117">
            <v>94.815359999999998</v>
          </cell>
          <cell r="T117">
            <v>124</v>
          </cell>
          <cell r="U117">
            <v>8195.16</v>
          </cell>
          <cell r="V117">
            <v>8469.7842654090873</v>
          </cell>
          <cell r="W117">
            <v>9316.7626919499962</v>
          </cell>
          <cell r="X117">
            <v>11757.10464</v>
          </cell>
          <cell r="Y117">
            <v>177</v>
          </cell>
          <cell r="AA117">
            <v>90</v>
          </cell>
          <cell r="AB117">
            <v>124</v>
          </cell>
          <cell r="AD117">
            <v>100</v>
          </cell>
          <cell r="AF117">
            <v>4</v>
          </cell>
          <cell r="AJ117">
            <v>20</v>
          </cell>
          <cell r="AL117">
            <v>0</v>
          </cell>
          <cell r="AP117">
            <v>0</v>
          </cell>
          <cell r="AU117">
            <v>104</v>
          </cell>
        </row>
        <row r="118">
          <cell r="C118" t="str">
            <v>CZ-01ANA11P</v>
          </cell>
          <cell r="D118" t="str">
            <v>Central On/Off</v>
          </cell>
          <cell r="E118" t="str">
            <v>DIL</v>
          </cell>
          <cell r="I118">
            <v>314.70999999999998</v>
          </cell>
          <cell r="K118">
            <v>314.70999999999998</v>
          </cell>
          <cell r="L118">
            <v>2.8E-3</v>
          </cell>
          <cell r="M118">
            <v>325.07043776188794</v>
          </cell>
          <cell r="N118">
            <v>357.57748153807677</v>
          </cell>
          <cell r="O118">
            <v>357.57748153807677</v>
          </cell>
          <cell r="P118">
            <v>0</v>
          </cell>
          <cell r="Q118">
            <v>0.21560436326474455</v>
          </cell>
          <cell r="R118">
            <v>791.43</v>
          </cell>
          <cell r="S118">
            <v>455.86368000000004</v>
          </cell>
          <cell r="T118">
            <v>19</v>
          </cell>
          <cell r="U118">
            <v>5979.49</v>
          </cell>
          <cell r="V118">
            <v>6176.338317475871</v>
          </cell>
          <cell r="W118">
            <v>6793.9721492234585</v>
          </cell>
          <cell r="X118">
            <v>8661.4099200000001</v>
          </cell>
          <cell r="Y118">
            <v>851</v>
          </cell>
          <cell r="AA118">
            <v>30</v>
          </cell>
          <cell r="AB118">
            <v>19</v>
          </cell>
          <cell r="AF118">
            <v>3</v>
          </cell>
          <cell r="AJ118">
            <v>16</v>
          </cell>
          <cell r="AL118">
            <v>0</v>
          </cell>
          <cell r="AP118">
            <v>0</v>
          </cell>
          <cell r="AU118">
            <v>3</v>
          </cell>
        </row>
        <row r="119">
          <cell r="C119" t="str">
            <v>CZ-02RD11P</v>
          </cell>
          <cell r="D119" t="str">
            <v>C/H selector</v>
          </cell>
          <cell r="E119" t="str">
            <v>DIL</v>
          </cell>
          <cell r="I119">
            <v>23.6</v>
          </cell>
          <cell r="K119">
            <v>23.6</v>
          </cell>
          <cell r="L119">
            <v>1.008E-3</v>
          </cell>
          <cell r="M119">
            <v>24.435414228723683</v>
          </cell>
          <cell r="N119">
            <v>26.878955651596055</v>
          </cell>
          <cell r="O119">
            <v>26.878955651596055</v>
          </cell>
          <cell r="P119">
            <v>0</v>
          </cell>
          <cell r="Q119">
            <v>0.181318358564935</v>
          </cell>
          <cell r="R119">
            <v>57</v>
          </cell>
          <cell r="S119">
            <v>32.832000000000001</v>
          </cell>
          <cell r="T119">
            <v>67</v>
          </cell>
          <cell r="U119">
            <v>1581.2</v>
          </cell>
          <cell r="V119">
            <v>1637.1727533244868</v>
          </cell>
          <cell r="W119">
            <v>1800.8900286569358</v>
          </cell>
          <cell r="X119">
            <v>2199.7440000000001</v>
          </cell>
          <cell r="AA119">
            <v>118</v>
          </cell>
          <cell r="AB119">
            <v>67</v>
          </cell>
          <cell r="AF119">
            <v>3</v>
          </cell>
          <cell r="AJ119">
            <v>14</v>
          </cell>
          <cell r="AL119">
            <v>0</v>
          </cell>
          <cell r="AP119">
            <v>50</v>
          </cell>
          <cell r="AQ119">
            <v>107</v>
          </cell>
          <cell r="AU119">
            <v>53</v>
          </cell>
        </row>
        <row r="120">
          <cell r="C120" t="str">
            <v>CZ-02ESM11P</v>
          </cell>
          <cell r="D120" t="str">
            <v>Central controller</v>
          </cell>
          <cell r="E120" t="str">
            <v>DIL</v>
          </cell>
          <cell r="I120">
            <v>517.12</v>
          </cell>
          <cell r="K120">
            <v>517.12</v>
          </cell>
          <cell r="L120">
            <v>1.0557E-2</v>
          </cell>
          <cell r="M120">
            <v>534.5804256560649</v>
          </cell>
          <cell r="N120">
            <v>588.03846822167145</v>
          </cell>
          <cell r="O120">
            <v>588.03846822167145</v>
          </cell>
          <cell r="P120">
            <v>0</v>
          </cell>
          <cell r="Q120">
            <v>0.35274642521277028</v>
          </cell>
          <cell r="R120">
            <v>1577.28</v>
          </cell>
          <cell r="S120">
            <v>908.51328000000012</v>
          </cell>
          <cell r="T120">
            <v>17</v>
          </cell>
          <cell r="U120">
            <v>8791.0400000000009</v>
          </cell>
          <cell r="V120">
            <v>9087.8672361531026</v>
          </cell>
          <cell r="W120">
            <v>9996.653959768415</v>
          </cell>
          <cell r="X120">
            <v>15444.725760000001</v>
          </cell>
          <cell r="Y120">
            <v>1696</v>
          </cell>
          <cell r="AA120">
            <v>26</v>
          </cell>
          <cell r="AB120">
            <v>17</v>
          </cell>
          <cell r="AF120">
            <v>3</v>
          </cell>
          <cell r="AJ120">
            <v>14</v>
          </cell>
          <cell r="AL120">
            <v>0</v>
          </cell>
          <cell r="AP120">
            <v>0</v>
          </cell>
          <cell r="AU120">
            <v>3</v>
          </cell>
        </row>
        <row r="121">
          <cell r="C121" t="str">
            <v>CZ-01ESW11P</v>
          </cell>
          <cell r="D121" t="str">
            <v>Weekly timer</v>
          </cell>
          <cell r="E121" t="str">
            <v>DIL</v>
          </cell>
          <cell r="I121">
            <v>275.42</v>
          </cell>
          <cell r="K121">
            <v>275.42</v>
          </cell>
          <cell r="L121">
            <v>2.8349999999999998E-3</v>
          </cell>
          <cell r="M121">
            <v>284.51517319123536</v>
          </cell>
          <cell r="N121">
            <v>312.96669051035894</v>
          </cell>
          <cell r="O121">
            <v>312.96669051035894</v>
          </cell>
          <cell r="P121">
            <v>0</v>
          </cell>
          <cell r="Q121">
            <v>0.30858949061181334</v>
          </cell>
          <cell r="R121">
            <v>785.84999999999991</v>
          </cell>
          <cell r="S121">
            <v>452.64960000000002</v>
          </cell>
          <cell r="T121">
            <v>12</v>
          </cell>
          <cell r="U121">
            <v>3305.04</v>
          </cell>
          <cell r="V121">
            <v>3414.1820782948244</v>
          </cell>
          <cell r="W121">
            <v>3755.6002861243073</v>
          </cell>
          <cell r="X121">
            <v>5431.7952000000005</v>
          </cell>
          <cell r="Y121">
            <v>845</v>
          </cell>
          <cell r="AA121">
            <v>10</v>
          </cell>
          <cell r="AB121">
            <v>12</v>
          </cell>
          <cell r="AF121">
            <v>2</v>
          </cell>
          <cell r="AJ121">
            <v>10</v>
          </cell>
          <cell r="AL121">
            <v>0</v>
          </cell>
          <cell r="AP121">
            <v>0</v>
          </cell>
          <cell r="AU121">
            <v>2</v>
          </cell>
        </row>
        <row r="122">
          <cell r="C122" t="str">
            <v>CZ-02RWD12P</v>
          </cell>
          <cell r="D122" t="str">
            <v>IF for DM3</v>
          </cell>
          <cell r="E122" t="str">
            <v>DIL</v>
          </cell>
          <cell r="I122">
            <v>112.71</v>
          </cell>
          <cell r="K122">
            <v>112.71</v>
          </cell>
          <cell r="L122">
            <v>5.4000000000000003E-3</v>
          </cell>
          <cell r="M122">
            <v>116.74275550883398</v>
          </cell>
          <cell r="N122">
            <v>128.4170310597174</v>
          </cell>
          <cell r="O122">
            <v>128.4170310597174</v>
          </cell>
          <cell r="P122">
            <v>0</v>
          </cell>
          <cell r="Q122">
            <v>-3.7779800207959985E-2</v>
          </cell>
          <cell r="R122">
            <v>214.82999999999998</v>
          </cell>
          <cell r="S122">
            <v>123.74208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231</v>
          </cell>
          <cell r="AA122">
            <v>4</v>
          </cell>
          <cell r="AB122">
            <v>0</v>
          </cell>
          <cell r="AF122">
            <v>0</v>
          </cell>
          <cell r="AL122">
            <v>0</v>
          </cell>
          <cell r="AP122">
            <v>0</v>
          </cell>
          <cell r="AU122">
            <v>0</v>
          </cell>
        </row>
        <row r="123">
          <cell r="C123" t="str">
            <v>CZ-02RWF12P</v>
          </cell>
          <cell r="D123" t="str">
            <v>IF for FM3</v>
          </cell>
          <cell r="E123" t="str">
            <v>DIL</v>
          </cell>
          <cell r="I123">
            <v>96.61</v>
          </cell>
          <cell r="K123">
            <v>96.61</v>
          </cell>
          <cell r="L123">
            <v>5.9800000000000001E-3</v>
          </cell>
          <cell r="M123">
            <v>100.16574131507581</v>
          </cell>
          <cell r="N123">
            <v>110.1823154465834</v>
          </cell>
          <cell r="O123">
            <v>110.1823154465834</v>
          </cell>
          <cell r="P123">
            <v>0</v>
          </cell>
          <cell r="Q123">
            <v>0.1095808681526656</v>
          </cell>
          <cell r="R123">
            <v>214.82999999999998</v>
          </cell>
          <cell r="S123">
            <v>123.74208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231</v>
          </cell>
          <cell r="AA123">
            <v>50</v>
          </cell>
          <cell r="AB123">
            <v>0</v>
          </cell>
          <cell r="AF123">
            <v>0</v>
          </cell>
          <cell r="AL123">
            <v>0</v>
          </cell>
          <cell r="AP123">
            <v>0</v>
          </cell>
          <cell r="AU123">
            <v>0</v>
          </cell>
        </row>
        <row r="124">
          <cell r="C124" t="str">
            <v>CZ-02RWU12P</v>
          </cell>
          <cell r="D124" t="str">
            <v>IF for UM4</v>
          </cell>
          <cell r="E124" t="str">
            <v>DENV</v>
          </cell>
          <cell r="I124">
            <v>95</v>
          </cell>
          <cell r="K124">
            <v>95</v>
          </cell>
          <cell r="L124">
            <v>5.0000000000000001E-3</v>
          </cell>
          <cell r="M124">
            <v>95.844171150000008</v>
          </cell>
          <cell r="N124">
            <v>102.55326313050001</v>
          </cell>
          <cell r="O124">
            <v>102.55326313050001</v>
          </cell>
          <cell r="P124">
            <v>0</v>
          </cell>
          <cell r="Q124">
            <v>-1.2791072657650091</v>
          </cell>
          <cell r="R124">
            <v>78.11999999999999</v>
          </cell>
          <cell r="S124">
            <v>44.997120000000002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84</v>
          </cell>
          <cell r="AA124">
            <v>50</v>
          </cell>
          <cell r="AB124">
            <v>0</v>
          </cell>
          <cell r="AF124">
            <v>0</v>
          </cell>
          <cell r="AL124">
            <v>0</v>
          </cell>
          <cell r="AP124">
            <v>0</v>
          </cell>
          <cell r="AU124">
            <v>0</v>
          </cell>
        </row>
        <row r="125">
          <cell r="C125" t="str">
            <v>CZ-01RWT12P</v>
          </cell>
          <cell r="D125" t="str">
            <v>IF for TM3</v>
          </cell>
          <cell r="E125" t="str">
            <v>DIL</v>
          </cell>
          <cell r="I125">
            <v>74.69</v>
          </cell>
          <cell r="K125">
            <v>74.69</v>
          </cell>
          <cell r="L125">
            <v>5.13E-3</v>
          </cell>
          <cell r="M125">
            <v>77.476118171297301</v>
          </cell>
          <cell r="N125">
            <v>85.223729988427039</v>
          </cell>
          <cell r="O125">
            <v>85.223729988427039</v>
          </cell>
          <cell r="P125">
            <v>0</v>
          </cell>
          <cell r="Q125">
            <v>0.31127931590913099</v>
          </cell>
          <cell r="R125">
            <v>214.82999999999998</v>
          </cell>
          <cell r="S125">
            <v>123.74208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231</v>
          </cell>
          <cell r="AA125">
            <v>4</v>
          </cell>
          <cell r="AB125">
            <v>0</v>
          </cell>
          <cell r="AF125">
            <v>0</v>
          </cell>
          <cell r="AL125">
            <v>0</v>
          </cell>
          <cell r="AP125">
            <v>0</v>
          </cell>
          <cell r="AU125">
            <v>0</v>
          </cell>
        </row>
        <row r="126">
          <cell r="C126" t="str">
            <v>CZ-01RWL12P</v>
          </cell>
          <cell r="D126" t="str">
            <v>IF for LM3</v>
          </cell>
          <cell r="E126" t="str">
            <v>DIL</v>
          </cell>
          <cell r="I126">
            <v>112.71</v>
          </cell>
          <cell r="K126">
            <v>112.71</v>
          </cell>
          <cell r="L126">
            <v>6.3359999999999996E-3</v>
          </cell>
          <cell r="M126">
            <v>116.81135594493455</v>
          </cell>
          <cell r="N126">
            <v>128.49249153942802</v>
          </cell>
          <cell r="O126">
            <v>128.49249153942802</v>
          </cell>
          <cell r="P126">
            <v>0</v>
          </cell>
          <cell r="Q126">
            <v>-3.8389620890710865E-2</v>
          </cell>
          <cell r="R126">
            <v>214.82999999999998</v>
          </cell>
          <cell r="S126">
            <v>123.74208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231</v>
          </cell>
          <cell r="AA126">
            <v>4</v>
          </cell>
          <cell r="AB126">
            <v>0</v>
          </cell>
          <cell r="AF126">
            <v>0</v>
          </cell>
          <cell r="AL126">
            <v>0</v>
          </cell>
          <cell r="AP126">
            <v>0</v>
          </cell>
          <cell r="AU126">
            <v>0</v>
          </cell>
        </row>
        <row r="127">
          <cell r="C127" t="str">
            <v>CZ-01RWK22P</v>
          </cell>
          <cell r="D127" t="str">
            <v>IF for KM3</v>
          </cell>
          <cell r="E127" t="str">
            <v>DIL</v>
          </cell>
          <cell r="I127">
            <v>86.18</v>
          </cell>
          <cell r="K127">
            <v>86.18</v>
          </cell>
          <cell r="L127">
            <v>1.1249999999999999E-3</v>
          </cell>
          <cell r="M127">
            <v>89.043352639036257</v>
          </cell>
          <cell r="N127">
            <v>97.94768790293989</v>
          </cell>
          <cell r="O127">
            <v>97.94768790293989</v>
          </cell>
          <cell r="P127">
            <v>0</v>
          </cell>
          <cell r="Q127">
            <v>0.20845287308133265</v>
          </cell>
          <cell r="R127">
            <v>214.82999999999998</v>
          </cell>
          <cell r="S127">
            <v>123.74208</v>
          </cell>
          <cell r="T127">
            <v>168</v>
          </cell>
          <cell r="U127">
            <v>14478.240000000002</v>
          </cell>
          <cell r="V127">
            <v>14959.283243358092</v>
          </cell>
          <cell r="W127">
            <v>16455.211567693903</v>
          </cell>
          <cell r="X127">
            <v>20788.669440000001</v>
          </cell>
          <cell r="Y127">
            <v>231</v>
          </cell>
          <cell r="AA127">
            <v>80</v>
          </cell>
          <cell r="AB127">
            <v>168</v>
          </cell>
          <cell r="AF127">
            <v>28</v>
          </cell>
          <cell r="AJ127">
            <v>140</v>
          </cell>
          <cell r="AL127">
            <v>0</v>
          </cell>
          <cell r="AP127">
            <v>0</v>
          </cell>
          <cell r="AU127">
            <v>28</v>
          </cell>
        </row>
        <row r="128">
          <cell r="C128" t="str">
            <v>CZ-01RWY12P</v>
          </cell>
          <cell r="D128" t="str">
            <v>IF for YM3</v>
          </cell>
          <cell r="E128" t="str">
            <v>DENV</v>
          </cell>
          <cell r="I128">
            <v>86.18</v>
          </cell>
          <cell r="K128">
            <v>86.18</v>
          </cell>
          <cell r="L128">
            <v>5.0000000000000001E-3</v>
          </cell>
          <cell r="M128">
            <v>86.978924550000016</v>
          </cell>
          <cell r="N128">
            <v>93.067449268500027</v>
          </cell>
          <cell r="O128">
            <v>93.067449268500027</v>
          </cell>
          <cell r="P128">
            <v>0</v>
          </cell>
          <cell r="Q128">
            <v>-1.068297910366264</v>
          </cell>
          <cell r="R128">
            <v>78.11999999999999</v>
          </cell>
          <cell r="S128">
            <v>44.997120000000002</v>
          </cell>
          <cell r="T128">
            <v>100</v>
          </cell>
          <cell r="U128">
            <v>8618</v>
          </cell>
          <cell r="V128">
            <v>8697.8924550000011</v>
          </cell>
          <cell r="W128">
            <v>9306.7449268500022</v>
          </cell>
          <cell r="X128">
            <v>4499.7120000000004</v>
          </cell>
          <cell r="Y128">
            <v>84</v>
          </cell>
          <cell r="AA128">
            <v>80</v>
          </cell>
          <cell r="AB128">
            <v>100</v>
          </cell>
          <cell r="AF128">
            <v>17</v>
          </cell>
          <cell r="AJ128">
            <v>83</v>
          </cell>
          <cell r="AL128">
            <v>0</v>
          </cell>
          <cell r="AP128">
            <v>0</v>
          </cell>
          <cell r="AU128">
            <v>17</v>
          </cell>
        </row>
        <row r="129">
          <cell r="C129" t="str">
            <v>CZ-102AP11P</v>
          </cell>
          <cell r="D129" t="str">
            <v>R407C US adopter</v>
          </cell>
          <cell r="E129" t="str">
            <v>DIL</v>
          </cell>
          <cell r="I129">
            <v>36</v>
          </cell>
          <cell r="K129">
            <v>36</v>
          </cell>
          <cell r="L129">
            <v>1.6799999999999999E-2</v>
          </cell>
          <cell r="M129">
            <v>38.392956238727997</v>
          </cell>
          <cell r="N129">
            <v>42.232251862600798</v>
          </cell>
          <cell r="O129">
            <v>42.232251862600798</v>
          </cell>
          <cell r="P129">
            <v>0</v>
          </cell>
          <cell r="Q129">
            <v>0.21161417520533166</v>
          </cell>
          <cell r="R129">
            <v>93</v>
          </cell>
          <cell r="S129">
            <v>53.568000000000005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</v>
          </cell>
          <cell r="AA129">
            <v>4</v>
          </cell>
          <cell r="AB129">
            <v>0</v>
          </cell>
          <cell r="AF129">
            <v>0</v>
          </cell>
          <cell r="AL129">
            <v>0</v>
          </cell>
          <cell r="AP129">
            <v>0</v>
          </cell>
          <cell r="AU129">
            <v>0</v>
          </cell>
        </row>
        <row r="130">
          <cell r="C130" t="str">
            <v>CZ-112AP11P</v>
          </cell>
          <cell r="D130" t="str">
            <v>R410A US adopter</v>
          </cell>
          <cell r="E130" t="str">
            <v>DIL</v>
          </cell>
          <cell r="I130">
            <v>65.099999999999994</v>
          </cell>
          <cell r="K130">
            <v>65.099999999999994</v>
          </cell>
          <cell r="L130">
            <v>1.6799999999999999E-2</v>
          </cell>
          <cell r="M130">
            <v>68.431969879728001</v>
          </cell>
          <cell r="N130">
            <v>75.275166867700804</v>
          </cell>
          <cell r="O130">
            <v>75.275166867700804</v>
          </cell>
          <cell r="P130">
            <v>0</v>
          </cell>
          <cell r="Q130" t="e">
            <v>#DIV/0!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A130">
            <v>5</v>
          </cell>
          <cell r="AB130">
            <v>0</v>
          </cell>
          <cell r="AF130">
            <v>0</v>
          </cell>
          <cell r="AL130">
            <v>0</v>
          </cell>
          <cell r="AP130">
            <v>0</v>
          </cell>
          <cell r="AU130">
            <v>0</v>
          </cell>
        </row>
        <row r="131">
          <cell r="C131" t="str">
            <v>CZ-103AP11P</v>
          </cell>
          <cell r="D131" t="str">
            <v>adopter</v>
          </cell>
          <cell r="E131" t="str">
            <v>DIL</v>
          </cell>
          <cell r="I131">
            <v>227.52</v>
          </cell>
          <cell r="K131">
            <v>227.52</v>
          </cell>
          <cell r="L131">
            <v>9.1260000000000004E-3</v>
          </cell>
          <cell r="M131">
            <v>235.53058564718046</v>
          </cell>
          <cell r="N131">
            <v>259.0836442118985</v>
          </cell>
          <cell r="O131">
            <v>259.0836442118985</v>
          </cell>
          <cell r="P131">
            <v>0</v>
          </cell>
          <cell r="Q131">
            <v>0.22862239813511198</v>
          </cell>
          <cell r="R131">
            <v>583.11</v>
          </cell>
          <cell r="S131">
            <v>335.87136000000004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627</v>
          </cell>
          <cell r="AA131">
            <v>0</v>
          </cell>
          <cell r="AB131">
            <v>0</v>
          </cell>
          <cell r="AF131">
            <v>0</v>
          </cell>
          <cell r="AL131">
            <v>0</v>
          </cell>
          <cell r="AP131">
            <v>0</v>
          </cell>
          <cell r="AU131">
            <v>0</v>
          </cell>
        </row>
        <row r="132">
          <cell r="C132" t="str">
            <v>CZ-02KRR11P</v>
          </cell>
          <cell r="D132" t="str">
            <v>Wiring adaptor (hour meter) daikin name EKRP1C11P</v>
          </cell>
          <cell r="E132" t="str">
            <v>DENV</v>
          </cell>
          <cell r="I132">
            <v>65</v>
          </cell>
          <cell r="K132">
            <v>65</v>
          </cell>
          <cell r="L132">
            <v>3.0000000000000001E-3</v>
          </cell>
          <cell r="M132">
            <v>65.54754269</v>
          </cell>
          <cell r="N132">
            <v>70.135870678300009</v>
          </cell>
          <cell r="O132">
            <v>70.135870678300009</v>
          </cell>
          <cell r="Q132" t="e">
            <v>#DIV/0!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A132">
            <v>0</v>
          </cell>
          <cell r="AB132">
            <v>0</v>
          </cell>
          <cell r="AF132">
            <v>0</v>
          </cell>
          <cell r="AL132">
            <v>0</v>
          </cell>
          <cell r="AP132">
            <v>0</v>
          </cell>
          <cell r="AU132">
            <v>0</v>
          </cell>
        </row>
        <row r="133">
          <cell r="C133" t="str">
            <v>CZ-302AP11P</v>
          </cell>
          <cell r="D133" t="str">
            <v>Central on/Off via 02ESM</v>
          </cell>
          <cell r="E133" t="str">
            <v>DIL</v>
          </cell>
          <cell r="I133">
            <v>55</v>
          </cell>
          <cell r="K133">
            <v>49</v>
          </cell>
          <cell r="M133">
            <v>50.581156989999997</v>
          </cell>
          <cell r="N133">
            <v>55.639272689000002</v>
          </cell>
          <cell r="O133">
            <v>71.536207743000006</v>
          </cell>
          <cell r="Q133" t="e">
            <v>#DIV/0!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AA133">
            <v>4</v>
          </cell>
          <cell r="AB133">
            <v>0</v>
          </cell>
          <cell r="AF133">
            <v>0</v>
          </cell>
          <cell r="AL133">
            <v>0</v>
          </cell>
          <cell r="AP133">
            <v>0</v>
          </cell>
          <cell r="AU133">
            <v>0</v>
          </cell>
        </row>
        <row r="134">
          <cell r="C134" t="str">
            <v>CZ-01KRR11P</v>
          </cell>
          <cell r="D134" t="str">
            <v>Successor of EKRORO</v>
          </cell>
          <cell r="E134" t="str">
            <v>DENV</v>
          </cell>
          <cell r="I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 t="e">
            <v>#DIV/0!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F134">
            <v>0</v>
          </cell>
          <cell r="AL134">
            <v>0</v>
          </cell>
          <cell r="AP134">
            <v>0</v>
          </cell>
          <cell r="AU134">
            <v>0</v>
          </cell>
        </row>
        <row r="135">
          <cell r="C135" t="str">
            <v>CZ-104AP12P</v>
          </cell>
          <cell r="D135" t="str">
            <v>successor of DTA104</v>
          </cell>
          <cell r="E135" t="str">
            <v>DIL</v>
          </cell>
          <cell r="I135">
            <v>111</v>
          </cell>
          <cell r="K135">
            <v>98</v>
          </cell>
          <cell r="M135">
            <v>101.16231397999999</v>
          </cell>
          <cell r="N135">
            <v>111.278545378</v>
          </cell>
          <cell r="O135">
            <v>96.517105685000004</v>
          </cell>
          <cell r="Q135" t="e">
            <v>#DIV/0!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4</v>
          </cell>
          <cell r="AB135">
            <v>0</v>
          </cell>
          <cell r="AF135">
            <v>0</v>
          </cell>
          <cell r="AL135">
            <v>0</v>
          </cell>
          <cell r="AP135">
            <v>0</v>
          </cell>
          <cell r="AU135">
            <v>0</v>
          </cell>
        </row>
        <row r="136">
          <cell r="C136" t="str">
            <v>CZ-104AP13P</v>
          </cell>
          <cell r="D136" t="str">
            <v>successor of DTA104</v>
          </cell>
          <cell r="E136" t="str">
            <v>DIL</v>
          </cell>
          <cell r="I136">
            <v>111</v>
          </cell>
          <cell r="K136">
            <v>98</v>
          </cell>
          <cell r="M136">
            <v>101.16231397999999</v>
          </cell>
          <cell r="N136">
            <v>111.278545378</v>
          </cell>
          <cell r="O136">
            <v>96.517105685000004</v>
          </cell>
          <cell r="Q136" t="e">
            <v>#DIV/0!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4</v>
          </cell>
          <cell r="AB136">
            <v>0</v>
          </cell>
          <cell r="AF136">
            <v>0</v>
          </cell>
          <cell r="AL136">
            <v>0</v>
          </cell>
          <cell r="AP136">
            <v>0</v>
          </cell>
          <cell r="AU136">
            <v>0</v>
          </cell>
        </row>
        <row r="137">
          <cell r="C137" t="str">
            <v>CZ-109AP11P</v>
          </cell>
          <cell r="D137" t="str">
            <v>Um net expansion adopter</v>
          </cell>
          <cell r="E137" t="str">
            <v>DIL</v>
          </cell>
          <cell r="I137">
            <v>161</v>
          </cell>
          <cell r="K137">
            <v>142</v>
          </cell>
          <cell r="M137">
            <v>146.58212842</v>
          </cell>
          <cell r="N137">
            <v>161.24034126200002</v>
          </cell>
          <cell r="O137">
            <v>155.56286445699999</v>
          </cell>
          <cell r="Q137" t="e">
            <v>#DIV/0!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2</v>
          </cell>
          <cell r="AB137">
            <v>0</v>
          </cell>
          <cell r="AF137">
            <v>0</v>
          </cell>
          <cell r="AL137">
            <v>0</v>
          </cell>
          <cell r="AP137">
            <v>0</v>
          </cell>
          <cell r="AU137">
            <v>0</v>
          </cell>
        </row>
        <row r="138">
          <cell r="C138" t="str">
            <v>CZ-10RSA</v>
          </cell>
          <cell r="D138" t="str">
            <v>Remote thermistor</v>
          </cell>
          <cell r="E138" t="str">
            <v>DIL</v>
          </cell>
          <cell r="I138">
            <v>20</v>
          </cell>
          <cell r="K138">
            <v>20</v>
          </cell>
          <cell r="M138">
            <v>20.645370200000002</v>
          </cell>
          <cell r="N138">
            <v>22.709907220000005</v>
          </cell>
          <cell r="O138">
            <v>22.709907220000005</v>
          </cell>
          <cell r="Q138" t="e">
            <v>#DIV/0!</v>
          </cell>
          <cell r="S138">
            <v>0</v>
          </cell>
          <cell r="T138">
            <v>246</v>
          </cell>
          <cell r="U138">
            <v>4920</v>
          </cell>
          <cell r="V138">
            <v>5078.7610692000007</v>
          </cell>
          <cell r="W138">
            <v>5586.6371761200016</v>
          </cell>
          <cell r="X138">
            <v>0</v>
          </cell>
          <cell r="AA138">
            <v>0</v>
          </cell>
          <cell r="AB138">
            <v>246</v>
          </cell>
          <cell r="AF138">
            <v>41</v>
          </cell>
          <cell r="AJ138">
            <v>205</v>
          </cell>
          <cell r="AL138">
            <v>0</v>
          </cell>
          <cell r="AP138">
            <v>0</v>
          </cell>
          <cell r="AU138">
            <v>41</v>
          </cell>
        </row>
        <row r="139">
          <cell r="C139" t="str">
            <v>CZ-90CR12P</v>
          </cell>
          <cell r="D139" t="str">
            <v>new Option kit for MX4 90m level dif size 12</v>
          </cell>
          <cell r="E139" t="str">
            <v>DENV</v>
          </cell>
          <cell r="I139">
            <v>58</v>
          </cell>
          <cell r="K139">
            <v>58</v>
          </cell>
          <cell r="L139">
            <v>1.7999999999999999E-2</v>
          </cell>
          <cell r="M139">
            <v>59.582096140000004</v>
          </cell>
          <cell r="N139">
            <v>63.752842869800006</v>
          </cell>
          <cell r="O139">
            <v>63.752842869800006</v>
          </cell>
          <cell r="Q139" t="e">
            <v>#DIV/0!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F139">
            <v>0</v>
          </cell>
          <cell r="AL139">
            <v>0</v>
          </cell>
          <cell r="AP139">
            <v>0</v>
          </cell>
          <cell r="AU139">
            <v>0</v>
          </cell>
        </row>
        <row r="140">
          <cell r="C140" t="str">
            <v>CZ-90CR18P</v>
          </cell>
          <cell r="D140" t="str">
            <v>new Option kit for MX4 90m level dif size 14,16 and 18</v>
          </cell>
          <cell r="E140" t="str">
            <v>DENV</v>
          </cell>
          <cell r="I140">
            <v>83</v>
          </cell>
          <cell r="K140">
            <v>83</v>
          </cell>
          <cell r="L140">
            <v>1.7999999999999999E-2</v>
          </cell>
          <cell r="M140">
            <v>84.710346140000013</v>
          </cell>
          <cell r="N140">
            <v>90.640070369800014</v>
          </cell>
          <cell r="O140">
            <v>90.640070369800014</v>
          </cell>
          <cell r="Q140" t="e">
            <v>#DIV/0!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F140">
            <v>0</v>
          </cell>
          <cell r="AL140">
            <v>0</v>
          </cell>
          <cell r="AP140">
            <v>0</v>
          </cell>
          <cell r="AU140">
            <v>0</v>
          </cell>
        </row>
        <row r="141">
          <cell r="C141" t="str">
            <v>CZ-01HPF11P</v>
          </cell>
          <cell r="D141" t="str">
            <v>Panel for FM3</v>
          </cell>
          <cell r="E141" t="str">
            <v>DIL</v>
          </cell>
          <cell r="I141">
            <v>45.83</v>
          </cell>
          <cell r="K141">
            <v>45.83</v>
          </cell>
          <cell r="L141">
            <v>4.1849999999999998E-2</v>
          </cell>
          <cell r="M141">
            <v>50.376096850488494</v>
          </cell>
          <cell r="N141">
            <v>55.413706535537351</v>
          </cell>
          <cell r="O141">
            <v>55.413706535537351</v>
          </cell>
          <cell r="P141">
            <v>0</v>
          </cell>
          <cell r="Q141">
            <v>0.57948967731359036</v>
          </cell>
          <cell r="R141">
            <v>228.77999999999997</v>
          </cell>
          <cell r="S141">
            <v>131.77727999999999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246</v>
          </cell>
          <cell r="AA141">
            <v>4</v>
          </cell>
          <cell r="AB141">
            <v>0</v>
          </cell>
          <cell r="AF141">
            <v>0</v>
          </cell>
          <cell r="AL141">
            <v>0</v>
          </cell>
          <cell r="AP141">
            <v>0</v>
          </cell>
          <cell r="AU141">
            <v>0</v>
          </cell>
        </row>
        <row r="142">
          <cell r="C142" t="str">
            <v>CZ-02HPF11P</v>
          </cell>
          <cell r="D142" t="str">
            <v>Panel for FM3</v>
          </cell>
          <cell r="E142" t="str">
            <v>DIL</v>
          </cell>
          <cell r="I142">
            <v>50.24</v>
          </cell>
          <cell r="K142">
            <v>50.24</v>
          </cell>
          <cell r="L142">
            <v>5.0220000000000001E-2</v>
          </cell>
          <cell r="M142">
            <v>55.541847187026207</v>
          </cell>
          <cell r="N142">
            <v>61.096031905728829</v>
          </cell>
          <cell r="O142">
            <v>61.096031905728829</v>
          </cell>
          <cell r="P142">
            <v>0</v>
          </cell>
          <cell r="Q142">
            <v>0.5363690015021646</v>
          </cell>
          <cell r="R142">
            <v>228.77999999999997</v>
          </cell>
          <cell r="S142">
            <v>131.77727999999999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246</v>
          </cell>
          <cell r="AA142">
            <v>4</v>
          </cell>
          <cell r="AB142">
            <v>0</v>
          </cell>
          <cell r="AF142">
            <v>0</v>
          </cell>
          <cell r="AL142">
            <v>0</v>
          </cell>
          <cell r="AP142">
            <v>0</v>
          </cell>
          <cell r="AU142">
            <v>0</v>
          </cell>
        </row>
        <row r="143">
          <cell r="C143" t="str">
            <v>CZ-03HPF11P</v>
          </cell>
          <cell r="D143" t="str">
            <v>Panel for FM3</v>
          </cell>
          <cell r="E143" t="str">
            <v>DIL</v>
          </cell>
          <cell r="I143">
            <v>64.06</v>
          </cell>
          <cell r="K143">
            <v>64.06</v>
          </cell>
          <cell r="L143">
            <v>6.6960000000000006E-2</v>
          </cell>
          <cell r="M143">
            <v>71.034690410101604</v>
          </cell>
          <cell r="N143">
            <v>78.138159451111775</v>
          </cell>
          <cell r="O143">
            <v>78.138159451111775</v>
          </cell>
          <cell r="P143">
            <v>0</v>
          </cell>
          <cell r="Q143">
            <v>0.47529772250001223</v>
          </cell>
          <cell r="R143">
            <v>258.53999999999996</v>
          </cell>
          <cell r="S143">
            <v>148.91904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278</v>
          </cell>
          <cell r="AA143">
            <v>4</v>
          </cell>
          <cell r="AB143">
            <v>0</v>
          </cell>
          <cell r="AF143">
            <v>0</v>
          </cell>
          <cell r="AL143">
            <v>0</v>
          </cell>
          <cell r="AP143">
            <v>0</v>
          </cell>
          <cell r="AU143">
            <v>0</v>
          </cell>
        </row>
        <row r="144">
          <cell r="C144" t="str">
            <v>CZ-06HPF11P</v>
          </cell>
          <cell r="D144" t="str">
            <v>Panel for FM3</v>
          </cell>
          <cell r="E144" t="str">
            <v>DIL</v>
          </cell>
          <cell r="I144">
            <v>79.56</v>
          </cell>
          <cell r="K144">
            <v>79.56</v>
          </cell>
          <cell r="L144">
            <v>8.9838000000000001E-2</v>
          </cell>
          <cell r="M144">
            <v>88.711605282097992</v>
          </cell>
          <cell r="N144">
            <v>97.582765810307805</v>
          </cell>
          <cell r="O144">
            <v>97.582765810307805</v>
          </cell>
          <cell r="P144">
            <v>0</v>
          </cell>
          <cell r="Q144">
            <v>0.48394856993442137</v>
          </cell>
          <cell r="R144">
            <v>328.28999999999996</v>
          </cell>
          <cell r="S144">
            <v>189.09504000000001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353</v>
          </cell>
          <cell r="AA144">
            <v>4</v>
          </cell>
          <cell r="AB144">
            <v>0</v>
          </cell>
          <cell r="AF144">
            <v>0</v>
          </cell>
          <cell r="AL144">
            <v>0</v>
          </cell>
          <cell r="AP144">
            <v>0</v>
          </cell>
          <cell r="AU144">
            <v>0</v>
          </cell>
        </row>
        <row r="145">
          <cell r="C145" t="str">
            <v>CZ-06KPU12P</v>
          </cell>
          <cell r="D145" t="str">
            <v>Panel for UM4</v>
          </cell>
          <cell r="E145" t="str">
            <v>DENV</v>
          </cell>
          <cell r="I145">
            <v>170</v>
          </cell>
          <cell r="K145">
            <v>170</v>
          </cell>
          <cell r="L145">
            <v>8.5999999999999993E-2</v>
          </cell>
          <cell r="M145">
            <v>177.00942378000002</v>
          </cell>
          <cell r="N145">
            <v>189.40008344460003</v>
          </cell>
          <cell r="O145">
            <v>189.40008344460003</v>
          </cell>
          <cell r="P145">
            <v>0</v>
          </cell>
          <cell r="Q145">
            <v>-0.27550306953382403</v>
          </cell>
          <cell r="R145">
            <v>257.79599999999999</v>
          </cell>
          <cell r="S145">
            <v>148.49049600000001</v>
          </cell>
          <cell r="T145">
            <v>484</v>
          </cell>
          <cell r="U145">
            <v>82280</v>
          </cell>
          <cell r="V145">
            <v>85672.561109520015</v>
          </cell>
          <cell r="W145">
            <v>91669.640387186417</v>
          </cell>
          <cell r="X145">
            <v>71869.400064000001</v>
          </cell>
          <cell r="Y145">
            <v>277.2</v>
          </cell>
          <cell r="AA145">
            <v>585</v>
          </cell>
          <cell r="AB145">
            <v>484</v>
          </cell>
          <cell r="AD145">
            <v>0</v>
          </cell>
          <cell r="AF145">
            <v>43</v>
          </cell>
          <cell r="AH145">
            <v>120</v>
          </cell>
          <cell r="AJ145">
            <v>220</v>
          </cell>
          <cell r="AL145">
            <v>26</v>
          </cell>
          <cell r="AM145">
            <v>20</v>
          </cell>
          <cell r="AN145">
            <v>6</v>
          </cell>
          <cell r="AQ145">
            <v>40</v>
          </cell>
          <cell r="AS145">
            <v>75</v>
          </cell>
          <cell r="AU145">
            <v>264</v>
          </cell>
        </row>
        <row r="146">
          <cell r="C146" t="str">
            <v>CZ-02KPD11P</v>
          </cell>
          <cell r="D146" t="str">
            <v>Panel for DM3</v>
          </cell>
          <cell r="E146" t="str">
            <v>DIL</v>
          </cell>
          <cell r="I146">
            <v>144.57</v>
          </cell>
          <cell r="K146">
            <v>144.57</v>
          </cell>
          <cell r="L146">
            <v>0.12536700000000001</v>
          </cell>
          <cell r="M146">
            <v>158.42333933751507</v>
          </cell>
          <cell r="N146">
            <v>174.26567327126659</v>
          </cell>
          <cell r="O146">
            <v>174.26567327126659</v>
          </cell>
          <cell r="P146">
            <v>0</v>
          </cell>
          <cell r="Q146">
            <v>0.11357835501009506</v>
          </cell>
          <cell r="R146">
            <v>341.31</v>
          </cell>
          <cell r="S146">
            <v>196.59456000000003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367</v>
          </cell>
          <cell r="AA146">
            <v>4</v>
          </cell>
          <cell r="AB146">
            <v>0</v>
          </cell>
          <cell r="AL146">
            <v>0</v>
          </cell>
          <cell r="AP146">
            <v>0</v>
          </cell>
          <cell r="AU146">
            <v>0</v>
          </cell>
        </row>
        <row r="147">
          <cell r="C147" t="str">
            <v>CZ-03KPD11P</v>
          </cell>
          <cell r="D147" t="str">
            <v>Panel for DM3</v>
          </cell>
          <cell r="E147" t="str">
            <v>DIL</v>
          </cell>
          <cell r="I147">
            <v>144.57</v>
          </cell>
          <cell r="K147">
            <v>144.57</v>
          </cell>
          <cell r="L147">
            <v>0.1452</v>
          </cell>
          <cell r="M147">
            <v>159.87692101399199</v>
          </cell>
          <cell r="N147">
            <v>175.86461311539119</v>
          </cell>
          <cell r="O147">
            <v>175.86461311539119</v>
          </cell>
          <cell r="P147">
            <v>0</v>
          </cell>
          <cell r="Q147">
            <v>0.10544517042897236</v>
          </cell>
          <cell r="R147">
            <v>341.31</v>
          </cell>
          <cell r="S147">
            <v>196.59456000000003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367</v>
          </cell>
          <cell r="AA147">
            <v>2</v>
          </cell>
          <cell r="AB147">
            <v>0</v>
          </cell>
          <cell r="AL147">
            <v>0</v>
          </cell>
          <cell r="AP147">
            <v>0</v>
          </cell>
          <cell r="AU147">
            <v>0</v>
          </cell>
        </row>
        <row r="148">
          <cell r="C148" t="str">
            <v>CZ-01KPL11P</v>
          </cell>
          <cell r="D148" t="str">
            <v>Panel for LM3</v>
          </cell>
          <cell r="E148" t="str">
            <v>DIL</v>
          </cell>
          <cell r="I148">
            <v>124</v>
          </cell>
          <cell r="K148">
            <v>124</v>
          </cell>
          <cell r="L148">
            <v>9.9900000000000003E-2</v>
          </cell>
          <cell r="M148">
            <v>135.32307255457897</v>
          </cell>
          <cell r="N148">
            <v>148.85537981003688</v>
          </cell>
          <cell r="O148">
            <v>148.85537981003688</v>
          </cell>
          <cell r="P148">
            <v>0</v>
          </cell>
          <cell r="Q148">
            <v>0.26873378936935605</v>
          </cell>
          <cell r="R148">
            <v>353.4</v>
          </cell>
          <cell r="S148">
            <v>203.55840000000001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380</v>
          </cell>
          <cell r="AA148">
            <v>4</v>
          </cell>
          <cell r="AB148">
            <v>0</v>
          </cell>
          <cell r="AL148">
            <v>0</v>
          </cell>
          <cell r="AP148">
            <v>0</v>
          </cell>
          <cell r="AU148">
            <v>0</v>
          </cell>
        </row>
        <row r="149">
          <cell r="C149" t="str">
            <v>CZ-02KPL11P</v>
          </cell>
          <cell r="D149" t="str">
            <v>Panel for LM3</v>
          </cell>
          <cell r="E149" t="str">
            <v>DIL</v>
          </cell>
          <cell r="I149">
            <v>147.84</v>
          </cell>
          <cell r="K149">
            <v>147.84</v>
          </cell>
          <cell r="L149">
            <v>0.130416</v>
          </cell>
          <cell r="M149">
            <v>162.16890394841138</v>
          </cell>
          <cell r="N149">
            <v>178.38579434325254</v>
          </cell>
          <cell r="O149">
            <v>178.38579434325254</v>
          </cell>
          <cell r="P149">
            <v>0</v>
          </cell>
          <cell r="Q149">
            <v>0.17367710017956103</v>
          </cell>
          <cell r="R149">
            <v>374.78999999999996</v>
          </cell>
          <cell r="S149">
            <v>215.87904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403</v>
          </cell>
          <cell r="AA149">
            <v>4</v>
          </cell>
          <cell r="AB149">
            <v>0</v>
          </cell>
          <cell r="AL149">
            <v>0</v>
          </cell>
          <cell r="AP149">
            <v>0</v>
          </cell>
          <cell r="AU149">
            <v>0</v>
          </cell>
        </row>
        <row r="150">
          <cell r="C150" t="str">
            <v>CZ-03KPL11P</v>
          </cell>
          <cell r="D150" t="str">
            <v>Panel for LM3</v>
          </cell>
          <cell r="E150" t="str">
            <v>DIL</v>
          </cell>
          <cell r="I150">
            <v>160.56</v>
          </cell>
          <cell r="K150">
            <v>160.56</v>
          </cell>
          <cell r="L150">
            <v>0.14918799999999999</v>
          </cell>
          <cell r="M150">
            <v>176.67517925296147</v>
          </cell>
          <cell r="N150">
            <v>194.34269717825762</v>
          </cell>
          <cell r="O150">
            <v>194.34269717825762</v>
          </cell>
          <cell r="P150">
            <v>0</v>
          </cell>
          <cell r="Q150">
            <v>0.16213336329564929</v>
          </cell>
          <cell r="R150">
            <v>402.69</v>
          </cell>
          <cell r="S150">
            <v>231.94944000000004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433</v>
          </cell>
          <cell r="AA150">
            <v>4</v>
          </cell>
          <cell r="AB150">
            <v>0</v>
          </cell>
          <cell r="AL150">
            <v>0</v>
          </cell>
          <cell r="AP150">
            <v>0</v>
          </cell>
          <cell r="AU150">
            <v>0</v>
          </cell>
        </row>
        <row r="151">
          <cell r="C151" t="str">
            <v>CZ-06KPL11P</v>
          </cell>
          <cell r="D151" t="str">
            <v>Panel for LM3</v>
          </cell>
          <cell r="E151" t="str">
            <v>DIL</v>
          </cell>
          <cell r="I151">
            <v>187.59</v>
          </cell>
          <cell r="K151">
            <v>187.59</v>
          </cell>
          <cell r="L151">
            <v>0.19661200000000001</v>
          </cell>
          <cell r="M151">
            <v>208.05315250735651</v>
          </cell>
          <cell r="N151">
            <v>228.85846775809219</v>
          </cell>
          <cell r="O151">
            <v>228.85846775809219</v>
          </cell>
          <cell r="P151">
            <v>0</v>
          </cell>
          <cell r="Q151">
            <v>9.4852085049462839E-2</v>
          </cell>
          <cell r="R151">
            <v>438.96</v>
          </cell>
          <cell r="S151">
            <v>252.84096000000002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472</v>
          </cell>
          <cell r="AA151">
            <v>4</v>
          </cell>
          <cell r="AB151">
            <v>0</v>
          </cell>
          <cell r="AL151">
            <v>0</v>
          </cell>
          <cell r="AP151">
            <v>0</v>
          </cell>
          <cell r="AU151">
            <v>0</v>
          </cell>
        </row>
        <row r="152">
          <cell r="C152" t="str">
            <v>CZ-02KPY12P</v>
          </cell>
          <cell r="D152" t="str">
            <v>Panel for YM3</v>
          </cell>
          <cell r="E152" t="str">
            <v>DENV</v>
          </cell>
          <cell r="I152">
            <v>146.74</v>
          </cell>
          <cell r="K152">
            <v>146.74</v>
          </cell>
          <cell r="L152">
            <v>4.8000000000000001E-2</v>
          </cell>
          <cell r="M152">
            <v>150.91825924</v>
          </cell>
          <cell r="N152">
            <v>161.4825373868</v>
          </cell>
          <cell r="O152">
            <v>161.4825373868</v>
          </cell>
          <cell r="P152">
            <v>0</v>
          </cell>
          <cell r="Q152">
            <v>-6.7167101401560458E-2</v>
          </cell>
          <cell r="R152">
            <v>262.70639999999997</v>
          </cell>
          <cell r="S152">
            <v>151.3188864</v>
          </cell>
          <cell r="T152">
            <v>1006</v>
          </cell>
          <cell r="U152">
            <v>147620.44</v>
          </cell>
          <cell r="V152">
            <v>151823.76879544</v>
          </cell>
          <cell r="W152">
            <v>162451.43261112081</v>
          </cell>
          <cell r="X152">
            <v>152226.7997184</v>
          </cell>
          <cell r="Y152">
            <v>282.48</v>
          </cell>
          <cell r="AA152">
            <v>760</v>
          </cell>
          <cell r="AB152">
            <v>1006</v>
          </cell>
          <cell r="AD152">
            <v>0</v>
          </cell>
          <cell r="AF152">
            <v>124</v>
          </cell>
          <cell r="AH152">
            <v>82</v>
          </cell>
          <cell r="AJ152">
            <v>620</v>
          </cell>
          <cell r="AL152">
            <v>130</v>
          </cell>
          <cell r="AM152">
            <v>93</v>
          </cell>
          <cell r="AN152">
            <v>37</v>
          </cell>
          <cell r="AQ152">
            <v>28</v>
          </cell>
          <cell r="AS152">
            <v>50</v>
          </cell>
          <cell r="AU152">
            <v>386</v>
          </cell>
        </row>
        <row r="153">
          <cell r="C153" t="str">
            <v>CZ-100HR2HS</v>
          </cell>
          <cell r="D153" t="str">
            <v>HR box</v>
          </cell>
          <cell r="E153" t="str">
            <v>DIL</v>
          </cell>
          <cell r="I153">
            <v>300.45999999999998</v>
          </cell>
          <cell r="J153">
            <v>0.1</v>
          </cell>
          <cell r="K153">
            <v>330.51</v>
          </cell>
          <cell r="L153">
            <v>5.2096000000000003E-2</v>
          </cell>
          <cell r="M153">
            <v>344.9932365211842</v>
          </cell>
          <cell r="N153">
            <v>379.49256017330265</v>
          </cell>
          <cell r="O153">
            <v>345.37092457525262</v>
          </cell>
          <cell r="P153">
            <v>9.8797070540937559E-2</v>
          </cell>
          <cell r="Q153">
            <v>0.17528352510311729</v>
          </cell>
          <cell r="R153">
            <v>798.86999999999989</v>
          </cell>
          <cell r="S153">
            <v>460.14911999999998</v>
          </cell>
          <cell r="T153">
            <v>1209</v>
          </cell>
          <cell r="U153">
            <v>399586.58999999997</v>
          </cell>
          <cell r="V153">
            <v>417096.82295411167</v>
          </cell>
          <cell r="W153">
            <v>458806.50524952292</v>
          </cell>
          <cell r="X153">
            <v>556320.28607999999</v>
          </cell>
          <cell r="Y153">
            <v>859</v>
          </cell>
          <cell r="AA153">
            <v>1024</v>
          </cell>
          <cell r="AB153">
            <v>1209</v>
          </cell>
          <cell r="AD153">
            <v>500</v>
          </cell>
          <cell r="AJ153">
            <v>189</v>
          </cell>
          <cell r="AL153">
            <v>0</v>
          </cell>
          <cell r="AP153">
            <v>420</v>
          </cell>
          <cell r="AQ153">
            <v>1668</v>
          </cell>
          <cell r="AS153">
            <v>100</v>
          </cell>
          <cell r="AU153">
            <v>1020</v>
          </cell>
        </row>
        <row r="154">
          <cell r="C154" t="str">
            <v>CZ-160HR2HS</v>
          </cell>
          <cell r="D154" t="str">
            <v>HR box</v>
          </cell>
          <cell r="E154" t="str">
            <v>DIL</v>
          </cell>
          <cell r="I154">
            <v>333.84</v>
          </cell>
          <cell r="J154">
            <v>0.1</v>
          </cell>
          <cell r="K154">
            <v>367.22</v>
          </cell>
          <cell r="L154">
            <v>5.2096000000000003E-2</v>
          </cell>
          <cell r="M154">
            <v>382.88781352328419</v>
          </cell>
          <cell r="N154">
            <v>421.17659487561264</v>
          </cell>
          <cell r="O154">
            <v>383.27375972543263</v>
          </cell>
          <cell r="P154">
            <v>9.8892330060196709E-2</v>
          </cell>
          <cell r="Q154">
            <v>0.17842567375254884</v>
          </cell>
          <cell r="R154">
            <v>890.01</v>
          </cell>
          <cell r="S154">
            <v>512.64576000000011</v>
          </cell>
          <cell r="T154">
            <v>181</v>
          </cell>
          <cell r="U154">
            <v>66466.820000000007</v>
          </cell>
          <cell r="V154">
            <v>69302.694247714433</v>
          </cell>
          <cell r="W154">
            <v>76232.963672485886</v>
          </cell>
          <cell r="X154">
            <v>92788.882560000013</v>
          </cell>
          <cell r="Y154">
            <v>957</v>
          </cell>
          <cell r="AA154">
            <v>164</v>
          </cell>
          <cell r="AB154">
            <v>181</v>
          </cell>
          <cell r="AD154">
            <v>60</v>
          </cell>
          <cell r="AJ154">
            <v>81</v>
          </cell>
          <cell r="AL154">
            <v>0</v>
          </cell>
          <cell r="AP154">
            <v>20</v>
          </cell>
          <cell r="AQ154">
            <v>33</v>
          </cell>
          <cell r="AS154">
            <v>20</v>
          </cell>
          <cell r="AU154">
            <v>100</v>
          </cell>
        </row>
        <row r="155">
          <cell r="C155" t="str">
            <v>CZ-250HR2HS</v>
          </cell>
          <cell r="D155" t="str">
            <v>HR box</v>
          </cell>
          <cell r="E155" t="str">
            <v>DIL</v>
          </cell>
          <cell r="I155">
            <v>628.1</v>
          </cell>
          <cell r="K155">
            <v>628.1</v>
          </cell>
          <cell r="L155">
            <v>5.2096000000000003E-2</v>
          </cell>
          <cell r="M155">
            <v>652.18602241208407</v>
          </cell>
          <cell r="N155">
            <v>717.40462465329256</v>
          </cell>
          <cell r="O155">
            <v>717.40462465329256</v>
          </cell>
          <cell r="P155">
            <v>0</v>
          </cell>
          <cell r="Q155">
            <v>0.34798392854065119</v>
          </cell>
          <cell r="R155">
            <v>1910.2199999999998</v>
          </cell>
          <cell r="S155">
            <v>1100.2867200000001</v>
          </cell>
          <cell r="T155">
            <v>21</v>
          </cell>
          <cell r="U155">
            <v>13190.1</v>
          </cell>
          <cell r="V155">
            <v>13695.906470653765</v>
          </cell>
          <cell r="W155">
            <v>15065.497117719144</v>
          </cell>
          <cell r="X155">
            <v>23106.021120000001</v>
          </cell>
          <cell r="Y155">
            <v>2054</v>
          </cell>
          <cell r="AA155">
            <v>25</v>
          </cell>
          <cell r="AB155">
            <v>21</v>
          </cell>
          <cell r="AD155">
            <v>10</v>
          </cell>
          <cell r="AJ155">
            <v>11</v>
          </cell>
          <cell r="AL155">
            <v>0</v>
          </cell>
          <cell r="AP155">
            <v>0</v>
          </cell>
          <cell r="AU155">
            <v>10</v>
          </cell>
        </row>
        <row r="156">
          <cell r="C156" t="str">
            <v>CZ-10SWBAP</v>
          </cell>
          <cell r="D156" t="str">
            <v>English 64point standard</v>
          </cell>
          <cell r="E156" t="str">
            <v>DIL</v>
          </cell>
          <cell r="I156">
            <v>1323.64</v>
          </cell>
          <cell r="K156">
            <v>1323.64</v>
          </cell>
          <cell r="L156">
            <v>1.2005999999999999E-2</v>
          </cell>
          <cell r="M156">
            <v>1367.2318230933051</v>
          </cell>
          <cell r="N156">
            <v>1503.9550054026358</v>
          </cell>
          <cell r="O156">
            <v>1503.9550054026358</v>
          </cell>
          <cell r="P156">
            <v>0</v>
          </cell>
          <cell r="Q156">
            <v>0.51308318405434017</v>
          </cell>
          <cell r="R156">
            <v>5362.3799999999992</v>
          </cell>
          <cell r="S156">
            <v>3088.7308800000001</v>
          </cell>
          <cell r="T156">
            <v>1</v>
          </cell>
          <cell r="U156">
            <v>1323.64</v>
          </cell>
          <cell r="V156">
            <v>1367.2318230933051</v>
          </cell>
          <cell r="W156">
            <v>1503.9550054026358</v>
          </cell>
          <cell r="X156">
            <v>3088.7308800000001</v>
          </cell>
          <cell r="Y156">
            <v>5766</v>
          </cell>
          <cell r="AA156">
            <v>5</v>
          </cell>
          <cell r="AB156">
            <v>1</v>
          </cell>
          <cell r="AJ156">
            <v>1</v>
          </cell>
          <cell r="AU156">
            <v>0</v>
          </cell>
        </row>
        <row r="157">
          <cell r="C157" t="str">
            <v>CZ-11SWBAP</v>
          </cell>
          <cell r="D157" t="str">
            <v>English 128point standard</v>
          </cell>
          <cell r="E157" t="str">
            <v>DIL</v>
          </cell>
          <cell r="I157">
            <v>2812.73</v>
          </cell>
          <cell r="K157">
            <v>2812.73</v>
          </cell>
          <cell r="L157">
            <v>1.1483999999999999E-2</v>
          </cell>
          <cell r="M157">
            <v>2904.3342807136873</v>
          </cell>
          <cell r="N157">
            <v>3194.7677087850561</v>
          </cell>
          <cell r="O157">
            <v>3194.7677087850561</v>
          </cell>
          <cell r="P157">
            <v>0</v>
          </cell>
          <cell r="Q157">
            <v>0.53688864090624489</v>
          </cell>
          <cell r="R157">
            <v>11976.539999999999</v>
          </cell>
          <cell r="S157">
            <v>6898.48704</v>
          </cell>
          <cell r="T157">
            <v>1</v>
          </cell>
          <cell r="U157">
            <v>2812.73</v>
          </cell>
          <cell r="V157">
            <v>2904.3342807136873</v>
          </cell>
          <cell r="W157">
            <v>3194.7677087850561</v>
          </cell>
          <cell r="X157">
            <v>6898.48704</v>
          </cell>
          <cell r="Y157">
            <v>12878</v>
          </cell>
          <cell r="AA157">
            <v>1</v>
          </cell>
          <cell r="AB157">
            <v>1</v>
          </cell>
          <cell r="AJ157">
            <v>1</v>
          </cell>
          <cell r="AU157">
            <v>0</v>
          </cell>
        </row>
        <row r="158">
          <cell r="C158" t="str">
            <v>CZ-12SWBAP</v>
          </cell>
          <cell r="D158" t="str">
            <v>English 192point standard</v>
          </cell>
          <cell r="E158" t="str">
            <v>DIL</v>
          </cell>
          <cell r="I158">
            <v>4467.2700000000004</v>
          </cell>
          <cell r="K158">
            <v>4467.2700000000004</v>
          </cell>
          <cell r="L158">
            <v>2.1691999999999999E-2</v>
          </cell>
          <cell r="M158">
            <v>4613.0119764325436</v>
          </cell>
          <cell r="N158">
            <v>5074.3131740757981</v>
          </cell>
          <cell r="O158">
            <v>5074.3131740757981</v>
          </cell>
          <cell r="P158">
            <v>0</v>
          </cell>
          <cell r="Q158">
            <v>0.46116851488308552</v>
          </cell>
          <cell r="R158">
            <v>16349.4</v>
          </cell>
          <cell r="S158">
            <v>9417.2544000000016</v>
          </cell>
          <cell r="T158">
            <v>1</v>
          </cell>
          <cell r="U158">
            <v>4467.2700000000004</v>
          </cell>
          <cell r="V158">
            <v>4613.0119764325436</v>
          </cell>
          <cell r="W158">
            <v>5074.3131740757981</v>
          </cell>
          <cell r="X158">
            <v>9417.2544000000016</v>
          </cell>
          <cell r="Y158">
            <v>17580</v>
          </cell>
          <cell r="AA158">
            <v>1</v>
          </cell>
          <cell r="AB158">
            <v>1</v>
          </cell>
          <cell r="AJ158">
            <v>1</v>
          </cell>
          <cell r="AU158">
            <v>0</v>
          </cell>
        </row>
        <row r="159">
          <cell r="C159" t="str">
            <v>CZ-13SWBAP</v>
          </cell>
          <cell r="D159" t="str">
            <v>English 254point standard</v>
          </cell>
          <cell r="E159" t="str">
            <v>DIL</v>
          </cell>
          <cell r="I159">
            <v>6287.27</v>
          </cell>
          <cell r="K159">
            <v>6287.27</v>
          </cell>
          <cell r="L159">
            <v>2.1691999999999999E-2</v>
          </cell>
          <cell r="M159">
            <v>6491.7406646325435</v>
          </cell>
          <cell r="N159">
            <v>7140.9147310957987</v>
          </cell>
          <cell r="O159">
            <v>7140.9147310957987</v>
          </cell>
          <cell r="P159">
            <v>0</v>
          </cell>
          <cell r="Q159">
            <v>0.43705402643887914</v>
          </cell>
          <cell r="R159">
            <v>22022.399999999998</v>
          </cell>
          <cell r="S159">
            <v>12684.902400000001</v>
          </cell>
          <cell r="T159">
            <v>1</v>
          </cell>
          <cell r="U159">
            <v>6287.27</v>
          </cell>
          <cell r="V159">
            <v>6491.7406646325435</v>
          </cell>
          <cell r="W159">
            <v>7140.9147310957987</v>
          </cell>
          <cell r="X159">
            <v>12684.902400000001</v>
          </cell>
          <cell r="Y159">
            <v>23680</v>
          </cell>
          <cell r="AA159">
            <v>1</v>
          </cell>
          <cell r="AB159">
            <v>1</v>
          </cell>
          <cell r="AJ159">
            <v>1</v>
          </cell>
          <cell r="AU159">
            <v>0</v>
          </cell>
        </row>
        <row r="160">
          <cell r="C160" t="str">
            <v>CZ-10SWCAP</v>
          </cell>
          <cell r="D160" t="str">
            <v>English 64point DIO</v>
          </cell>
          <cell r="E160" t="str">
            <v>DIL</v>
          </cell>
          <cell r="I160">
            <v>1773.41</v>
          </cell>
          <cell r="K160">
            <v>1773.41</v>
          </cell>
          <cell r="L160">
            <v>1.2005999999999999E-2</v>
          </cell>
          <cell r="M160">
            <v>1831.5152308360052</v>
          </cell>
          <cell r="N160">
            <v>2014.666753919606</v>
          </cell>
          <cell r="O160">
            <v>2014.666753919606</v>
          </cell>
          <cell r="P160">
            <v>0</v>
          </cell>
          <cell r="Q160">
            <v>0.4823304683021904</v>
          </cell>
          <cell r="R160">
            <v>6756.5987999999998</v>
          </cell>
          <cell r="S160">
            <v>3891.8009088000003</v>
          </cell>
          <cell r="T160">
            <v>1</v>
          </cell>
          <cell r="U160">
            <v>1773.41</v>
          </cell>
          <cell r="V160">
            <v>1831.5152308360052</v>
          </cell>
          <cell r="W160">
            <v>2014.666753919606</v>
          </cell>
          <cell r="X160">
            <v>3891.8009088000003</v>
          </cell>
          <cell r="Y160">
            <v>7265.16</v>
          </cell>
          <cell r="AA160">
            <v>4</v>
          </cell>
          <cell r="AB160">
            <v>1</v>
          </cell>
          <cell r="AJ160">
            <v>1</v>
          </cell>
          <cell r="AU160">
            <v>0</v>
          </cell>
        </row>
        <row r="161">
          <cell r="C161" t="str">
            <v>CZ-11SWCAP</v>
          </cell>
          <cell r="D161" t="str">
            <v>English 128point DIO</v>
          </cell>
          <cell r="E161" t="str">
            <v>DIL</v>
          </cell>
          <cell r="I161">
            <v>3546.82</v>
          </cell>
          <cell r="K161">
            <v>3546.82</v>
          </cell>
          <cell r="L161">
            <v>1.1483999999999999E-2</v>
          </cell>
          <cell r="M161">
            <v>3662.1122712195879</v>
          </cell>
          <cell r="N161">
            <v>4028.3234983415468</v>
          </cell>
          <cell r="O161">
            <v>4028.3234983415468</v>
          </cell>
          <cell r="P161">
            <v>0</v>
          </cell>
          <cell r="Q161">
            <v>0.5365531423045321</v>
          </cell>
          <cell r="R161">
            <v>15090.440399999999</v>
          </cell>
          <cell r="S161">
            <v>8692.0936704000014</v>
          </cell>
          <cell r="T161">
            <v>1</v>
          </cell>
          <cell r="U161">
            <v>3546.82</v>
          </cell>
          <cell r="V161">
            <v>3662.1122712195879</v>
          </cell>
          <cell r="W161">
            <v>4028.3234983415468</v>
          </cell>
          <cell r="X161">
            <v>8692.0936704000014</v>
          </cell>
          <cell r="Y161">
            <v>16226.28</v>
          </cell>
          <cell r="AA161">
            <v>2</v>
          </cell>
          <cell r="AB161">
            <v>1</v>
          </cell>
          <cell r="AJ161">
            <v>1</v>
          </cell>
          <cell r="AU161">
            <v>0</v>
          </cell>
        </row>
        <row r="162">
          <cell r="C162" t="str">
            <v>CZ-12SWCAP</v>
          </cell>
          <cell r="D162" t="str">
            <v>English 192point DIO</v>
          </cell>
          <cell r="E162" t="str">
            <v>DIL</v>
          </cell>
          <cell r="I162">
            <v>5633.18</v>
          </cell>
          <cell r="K162">
            <v>5633.18</v>
          </cell>
          <cell r="L162">
            <v>2.1691999999999999E-2</v>
          </cell>
          <cell r="M162">
            <v>5816.5441549266443</v>
          </cell>
          <cell r="N162">
            <v>6398.1985704193094</v>
          </cell>
          <cell r="O162">
            <v>6398.1985704193094</v>
          </cell>
          <cell r="P162">
            <v>0</v>
          </cell>
          <cell r="Q162">
            <v>0.46078388055985214</v>
          </cell>
          <cell r="R162">
            <v>20600.243999999999</v>
          </cell>
          <cell r="S162">
            <v>11865.740544</v>
          </cell>
          <cell r="T162">
            <v>1</v>
          </cell>
          <cell r="U162">
            <v>5633.18</v>
          </cell>
          <cell r="V162">
            <v>5816.5441549266443</v>
          </cell>
          <cell r="W162">
            <v>6398.1985704193094</v>
          </cell>
          <cell r="X162">
            <v>11865.740544</v>
          </cell>
          <cell r="Y162">
            <v>22150.799999999999</v>
          </cell>
          <cell r="AA162">
            <v>1</v>
          </cell>
          <cell r="AB162">
            <v>1</v>
          </cell>
          <cell r="AJ162">
            <v>1</v>
          </cell>
          <cell r="AU162">
            <v>0</v>
          </cell>
        </row>
        <row r="163">
          <cell r="C163" t="str">
            <v>CZ-13SWCAP</v>
          </cell>
          <cell r="D163" t="str">
            <v>English 254point DIO</v>
          </cell>
          <cell r="E163" t="str">
            <v>DIL</v>
          </cell>
          <cell r="I163">
            <v>7928.18</v>
          </cell>
          <cell r="K163">
            <v>7928.18</v>
          </cell>
          <cell r="L163">
            <v>2.1691999999999999E-2</v>
          </cell>
          <cell r="M163">
            <v>8185.6003853766442</v>
          </cell>
          <cell r="N163">
            <v>9004.1604239143089</v>
          </cell>
          <cell r="O163">
            <v>9004.1604239143089</v>
          </cell>
          <cell r="P163">
            <v>0</v>
          </cell>
          <cell r="Q163">
            <v>0.4366405951536011</v>
          </cell>
          <cell r="R163">
            <v>27748.223999999998</v>
          </cell>
          <cell r="S163">
            <v>15982.977024000002</v>
          </cell>
          <cell r="T163">
            <v>1</v>
          </cell>
          <cell r="U163">
            <v>7928.18</v>
          </cell>
          <cell r="V163">
            <v>8185.6003853766442</v>
          </cell>
          <cell r="W163">
            <v>9004.1604239143089</v>
          </cell>
          <cell r="X163">
            <v>15982.977024000002</v>
          </cell>
          <cell r="Y163">
            <v>29836.799999999999</v>
          </cell>
          <cell r="AA163">
            <v>1</v>
          </cell>
          <cell r="AB163">
            <v>1</v>
          </cell>
          <cell r="AJ163">
            <v>1</v>
          </cell>
          <cell r="AU163">
            <v>0</v>
          </cell>
        </row>
        <row r="164">
          <cell r="C164" t="str">
            <v>CZ-10SWBAS</v>
          </cell>
          <cell r="D164" t="str">
            <v>Spanish 64point standard</v>
          </cell>
          <cell r="E164" t="str">
            <v>DIL</v>
          </cell>
          <cell r="I164">
            <v>1323.64</v>
          </cell>
          <cell r="K164">
            <v>1323.64</v>
          </cell>
          <cell r="L164">
            <v>1.2005999999999999E-2</v>
          </cell>
          <cell r="M164">
            <v>1367.2318230933051</v>
          </cell>
          <cell r="N164">
            <v>1503.9550054026358</v>
          </cell>
          <cell r="O164">
            <v>1503.9550054026358</v>
          </cell>
          <cell r="P164">
            <v>0</v>
          </cell>
          <cell r="Q164">
            <v>0.51308318405434017</v>
          </cell>
          <cell r="R164">
            <v>5362.3799999999992</v>
          </cell>
          <cell r="S164">
            <v>3088.7308800000001</v>
          </cell>
          <cell r="T164">
            <v>1</v>
          </cell>
          <cell r="U164">
            <v>1323.64</v>
          </cell>
          <cell r="V164">
            <v>1367.2318230933051</v>
          </cell>
          <cell r="W164">
            <v>1503.9550054026358</v>
          </cell>
          <cell r="X164">
            <v>3088.7308800000001</v>
          </cell>
          <cell r="Y164">
            <v>5766</v>
          </cell>
          <cell r="AA164">
            <v>5</v>
          </cell>
          <cell r="AB164">
            <v>1</v>
          </cell>
          <cell r="AJ164">
            <v>1</v>
          </cell>
          <cell r="AU164">
            <v>0</v>
          </cell>
        </row>
        <row r="165">
          <cell r="C165" t="str">
            <v>CZ-11SWBAS</v>
          </cell>
          <cell r="D165" t="str">
            <v>Spanish 128point standard</v>
          </cell>
          <cell r="E165" t="str">
            <v>DIL</v>
          </cell>
          <cell r="I165">
            <v>2812.73</v>
          </cell>
          <cell r="K165">
            <v>2812.73</v>
          </cell>
          <cell r="L165">
            <v>1.1483999999999999E-2</v>
          </cell>
          <cell r="M165">
            <v>2904.3342807136873</v>
          </cell>
          <cell r="N165">
            <v>3194.7677087850561</v>
          </cell>
          <cell r="O165">
            <v>3194.7677087850561</v>
          </cell>
          <cell r="P165">
            <v>0</v>
          </cell>
          <cell r="Q165">
            <v>0.53688864090624489</v>
          </cell>
          <cell r="R165">
            <v>11976.539999999999</v>
          </cell>
          <cell r="S165">
            <v>6898.48704</v>
          </cell>
          <cell r="T165">
            <v>1</v>
          </cell>
          <cell r="U165">
            <v>2812.73</v>
          </cell>
          <cell r="V165">
            <v>2904.3342807136873</v>
          </cell>
          <cell r="W165">
            <v>3194.7677087850561</v>
          </cell>
          <cell r="X165">
            <v>6898.48704</v>
          </cell>
          <cell r="Y165">
            <v>12878</v>
          </cell>
          <cell r="AA165">
            <v>2</v>
          </cell>
          <cell r="AB165">
            <v>1</v>
          </cell>
          <cell r="AJ165">
            <v>1</v>
          </cell>
          <cell r="AU165">
            <v>0</v>
          </cell>
        </row>
        <row r="166">
          <cell r="C166" t="str">
            <v>CZ-12SWBAS</v>
          </cell>
          <cell r="D166" t="str">
            <v>Spanish 192point standard</v>
          </cell>
          <cell r="E166" t="str">
            <v>DIL</v>
          </cell>
          <cell r="I166">
            <v>4467.2700000000004</v>
          </cell>
          <cell r="K166">
            <v>4467.2700000000004</v>
          </cell>
          <cell r="L166">
            <v>2.1691999999999999E-2</v>
          </cell>
          <cell r="M166">
            <v>4613.0119764325436</v>
          </cell>
          <cell r="N166">
            <v>5074.3131740757981</v>
          </cell>
          <cell r="O166">
            <v>5074.3131740757981</v>
          </cell>
          <cell r="P166">
            <v>0</v>
          </cell>
          <cell r="Q166">
            <v>0.46116851488308552</v>
          </cell>
          <cell r="R166">
            <v>16349.4</v>
          </cell>
          <cell r="S166">
            <v>9417.2544000000016</v>
          </cell>
          <cell r="T166">
            <v>1</v>
          </cell>
          <cell r="U166">
            <v>4467.2700000000004</v>
          </cell>
          <cell r="V166">
            <v>4613.0119764325436</v>
          </cell>
          <cell r="W166">
            <v>5074.3131740757981</v>
          </cell>
          <cell r="X166">
            <v>9417.2544000000016</v>
          </cell>
          <cell r="Y166">
            <v>17580</v>
          </cell>
          <cell r="AA166">
            <v>1</v>
          </cell>
          <cell r="AB166">
            <v>1</v>
          </cell>
          <cell r="AJ166">
            <v>1</v>
          </cell>
          <cell r="AU166">
            <v>0</v>
          </cell>
        </row>
        <row r="167">
          <cell r="C167" t="str">
            <v>CZ-13SWBAS</v>
          </cell>
          <cell r="D167" t="str">
            <v>Spanish 254point standard</v>
          </cell>
          <cell r="E167" t="str">
            <v>DIL</v>
          </cell>
          <cell r="I167">
            <v>6287.27</v>
          </cell>
          <cell r="K167">
            <v>6287.27</v>
          </cell>
          <cell r="L167">
            <v>2.1691999999999999E-2</v>
          </cell>
          <cell r="M167">
            <v>6491.7406646325435</v>
          </cell>
          <cell r="N167">
            <v>7140.9147310957987</v>
          </cell>
          <cell r="O167">
            <v>7140.9147310957987</v>
          </cell>
          <cell r="P167">
            <v>0</v>
          </cell>
          <cell r="Q167">
            <v>0.43705402643887914</v>
          </cell>
          <cell r="R167">
            <v>22022.399999999998</v>
          </cell>
          <cell r="S167">
            <v>12684.902400000001</v>
          </cell>
          <cell r="T167">
            <v>1</v>
          </cell>
          <cell r="U167">
            <v>6287.27</v>
          </cell>
          <cell r="V167">
            <v>6491.7406646325435</v>
          </cell>
          <cell r="W167">
            <v>7140.9147310957987</v>
          </cell>
          <cell r="X167">
            <v>12684.902400000001</v>
          </cell>
          <cell r="Y167">
            <v>23680</v>
          </cell>
          <cell r="AA167">
            <v>1</v>
          </cell>
          <cell r="AB167">
            <v>1</v>
          </cell>
          <cell r="AJ167">
            <v>1</v>
          </cell>
          <cell r="AU167">
            <v>0</v>
          </cell>
        </row>
        <row r="168">
          <cell r="C168" t="str">
            <v>CZ-10SWCAS</v>
          </cell>
          <cell r="D168" t="str">
            <v>Spanish 64point DIO</v>
          </cell>
          <cell r="E168" t="str">
            <v>DIL</v>
          </cell>
          <cell r="I168">
            <v>1773.41</v>
          </cell>
          <cell r="K168">
            <v>1773.41</v>
          </cell>
          <cell r="L168">
            <v>1.2005999999999999E-2</v>
          </cell>
          <cell r="M168">
            <v>1831.5152308360052</v>
          </cell>
          <cell r="N168">
            <v>2014.666753919606</v>
          </cell>
          <cell r="O168">
            <v>2014.666753919606</v>
          </cell>
          <cell r="P168">
            <v>0</v>
          </cell>
          <cell r="Q168">
            <v>0.4823304683021904</v>
          </cell>
          <cell r="R168">
            <v>6756.5987999999998</v>
          </cell>
          <cell r="S168">
            <v>3891.8009088000003</v>
          </cell>
          <cell r="T168">
            <v>1</v>
          </cell>
          <cell r="U168">
            <v>1773.41</v>
          </cell>
          <cell r="V168">
            <v>1831.5152308360052</v>
          </cell>
          <cell r="W168">
            <v>2014.666753919606</v>
          </cell>
          <cell r="X168">
            <v>3891.8009088000003</v>
          </cell>
          <cell r="Y168">
            <v>7265.16</v>
          </cell>
          <cell r="AA168">
            <v>4</v>
          </cell>
          <cell r="AB168">
            <v>1</v>
          </cell>
          <cell r="AJ168">
            <v>1</v>
          </cell>
          <cell r="AU168">
            <v>0</v>
          </cell>
        </row>
        <row r="169">
          <cell r="C169" t="str">
            <v>CZ-11SWCAS</v>
          </cell>
          <cell r="D169" t="str">
            <v>Spanish 128point DIO</v>
          </cell>
          <cell r="E169" t="str">
            <v>DIL</v>
          </cell>
          <cell r="I169">
            <v>3546.82</v>
          </cell>
          <cell r="K169">
            <v>3546.82</v>
          </cell>
          <cell r="L169">
            <v>1.1483999999999999E-2</v>
          </cell>
          <cell r="M169">
            <v>3662.1122712195879</v>
          </cell>
          <cell r="N169">
            <v>4028.3234983415468</v>
          </cell>
          <cell r="O169">
            <v>4028.3234983415468</v>
          </cell>
          <cell r="P169">
            <v>0</v>
          </cell>
          <cell r="Q169">
            <v>0.5365531423045321</v>
          </cell>
          <cell r="R169">
            <v>15090.440399999999</v>
          </cell>
          <cell r="S169">
            <v>8692.0936704000014</v>
          </cell>
          <cell r="T169">
            <v>1</v>
          </cell>
          <cell r="U169">
            <v>3546.82</v>
          </cell>
          <cell r="V169">
            <v>3662.1122712195879</v>
          </cell>
          <cell r="W169">
            <v>4028.3234983415468</v>
          </cell>
          <cell r="X169">
            <v>8692.0936704000014</v>
          </cell>
          <cell r="Y169">
            <v>16226.28</v>
          </cell>
          <cell r="AA169">
            <v>1</v>
          </cell>
          <cell r="AB169">
            <v>1</v>
          </cell>
          <cell r="AJ169">
            <v>1</v>
          </cell>
          <cell r="AU169">
            <v>0</v>
          </cell>
        </row>
        <row r="170">
          <cell r="C170" t="str">
            <v>CZ-12SWCAS</v>
          </cell>
          <cell r="D170" t="str">
            <v>Spanish 192point DIO</v>
          </cell>
          <cell r="E170" t="str">
            <v>DIL</v>
          </cell>
          <cell r="I170">
            <v>5633.18</v>
          </cell>
          <cell r="K170">
            <v>5633.18</v>
          </cell>
          <cell r="L170">
            <v>2.1691999999999999E-2</v>
          </cell>
          <cell r="M170">
            <v>5816.5441549266443</v>
          </cell>
          <cell r="N170">
            <v>6398.1985704193094</v>
          </cell>
          <cell r="O170">
            <v>6398.1985704193094</v>
          </cell>
          <cell r="P170">
            <v>0</v>
          </cell>
          <cell r="Q170">
            <v>0.46078388055985214</v>
          </cell>
          <cell r="R170">
            <v>20600.243999999999</v>
          </cell>
          <cell r="S170">
            <v>11865.740544</v>
          </cell>
          <cell r="T170">
            <v>1</v>
          </cell>
          <cell r="U170">
            <v>5633.18</v>
          </cell>
          <cell r="V170">
            <v>5816.5441549266443</v>
          </cell>
          <cell r="W170">
            <v>6398.1985704193094</v>
          </cell>
          <cell r="X170">
            <v>11865.740544</v>
          </cell>
          <cell r="Y170">
            <v>22150.799999999999</v>
          </cell>
          <cell r="AA170">
            <v>1</v>
          </cell>
          <cell r="AB170">
            <v>1</v>
          </cell>
          <cell r="AJ170">
            <v>1</v>
          </cell>
          <cell r="AU170">
            <v>0</v>
          </cell>
        </row>
        <row r="171">
          <cell r="C171" t="str">
            <v>CZ-13SWCAS</v>
          </cell>
          <cell r="D171" t="str">
            <v>Spanish 254point DIO</v>
          </cell>
          <cell r="E171" t="str">
            <v>DIL</v>
          </cell>
          <cell r="I171">
            <v>7928.18</v>
          </cell>
          <cell r="K171">
            <v>7928.18</v>
          </cell>
          <cell r="L171">
            <v>2.1691999999999999E-2</v>
          </cell>
          <cell r="M171">
            <v>8185.6003853766442</v>
          </cell>
          <cell r="N171">
            <v>9004.1604239143089</v>
          </cell>
          <cell r="O171">
            <v>9004.1604239143089</v>
          </cell>
          <cell r="P171">
            <v>0</v>
          </cell>
          <cell r="Q171">
            <v>0.4366405951536011</v>
          </cell>
          <cell r="R171">
            <v>27748.223999999998</v>
          </cell>
          <cell r="S171">
            <v>15982.977024000002</v>
          </cell>
          <cell r="T171">
            <v>1</v>
          </cell>
          <cell r="U171">
            <v>7928.18</v>
          </cell>
          <cell r="V171">
            <v>8185.6003853766442</v>
          </cell>
          <cell r="W171">
            <v>9004.1604239143089</v>
          </cell>
          <cell r="X171">
            <v>15982.977024000002</v>
          </cell>
          <cell r="Y171">
            <v>29836.799999999999</v>
          </cell>
          <cell r="AA171">
            <v>2</v>
          </cell>
          <cell r="AB171">
            <v>1</v>
          </cell>
          <cell r="AJ171">
            <v>1</v>
          </cell>
          <cell r="AU171">
            <v>0</v>
          </cell>
        </row>
        <row r="172">
          <cell r="C172" t="str">
            <v>CZ-20GWAP</v>
          </cell>
          <cell r="D172" t="str">
            <v>UD Gateway (required 1UDGW per 64)</v>
          </cell>
          <cell r="E172" t="str">
            <v>DIL</v>
          </cell>
          <cell r="I172">
            <v>445.31</v>
          </cell>
          <cell r="K172">
            <v>445.31</v>
          </cell>
          <cell r="L172">
            <v>4.6979999999999999E-3</v>
          </cell>
          <cell r="M172">
            <v>460.02381160775855</v>
          </cell>
          <cell r="N172">
            <v>506.02619276853443</v>
          </cell>
          <cell r="O172">
            <v>506.02619276853443</v>
          </cell>
          <cell r="P172">
            <v>0</v>
          </cell>
          <cell r="Q172">
            <v>0.3617279164641779</v>
          </cell>
          <cell r="R172">
            <v>1376.3999999999999</v>
          </cell>
          <cell r="S172">
            <v>792.80640000000005</v>
          </cell>
          <cell r="T172">
            <v>40</v>
          </cell>
          <cell r="U172">
            <v>17812.400000000001</v>
          </cell>
          <cell r="V172">
            <v>18400.952464310343</v>
          </cell>
          <cell r="W172">
            <v>20241.047710741375</v>
          </cell>
          <cell r="X172">
            <v>31712.256000000001</v>
          </cell>
          <cell r="Y172">
            <v>1480</v>
          </cell>
          <cell r="AA172">
            <v>46</v>
          </cell>
          <cell r="AB172">
            <v>40</v>
          </cell>
          <cell r="AJ172">
            <v>40</v>
          </cell>
          <cell r="AU172">
            <v>0</v>
          </cell>
        </row>
        <row r="173">
          <cell r="C173" t="str">
            <v>CZ-01APCAP</v>
          </cell>
          <cell r="D173" t="str">
            <v>DIO adopter</v>
          </cell>
          <cell r="E173" t="str">
            <v>DIL</v>
          </cell>
          <cell r="I173">
            <v>429.98</v>
          </cell>
          <cell r="K173">
            <v>429.98</v>
          </cell>
          <cell r="L173">
            <v>5.0400000000000002E-3</v>
          </cell>
          <cell r="M173">
            <v>444.22420089341841</v>
          </cell>
          <cell r="N173">
            <v>488.64662098276028</v>
          </cell>
          <cell r="O173">
            <v>488.64662098276028</v>
          </cell>
          <cell r="P173">
            <v>0</v>
          </cell>
          <cell r="Q173">
            <v>0.29830866162525244</v>
          </cell>
          <cell r="R173">
            <v>1209</v>
          </cell>
          <cell r="S173">
            <v>696.38400000000013</v>
          </cell>
          <cell r="T173">
            <v>5</v>
          </cell>
          <cell r="U173">
            <v>2149.9</v>
          </cell>
          <cell r="V173">
            <v>2221.121004467092</v>
          </cell>
          <cell r="W173">
            <v>2443.2331049138015</v>
          </cell>
          <cell r="X173">
            <v>3481.9200000000005</v>
          </cell>
          <cell r="Y173">
            <v>1300</v>
          </cell>
          <cell r="AA173">
            <v>22</v>
          </cell>
          <cell r="AB173">
            <v>5</v>
          </cell>
          <cell r="AJ173">
            <v>5</v>
          </cell>
          <cell r="AU173">
            <v>0</v>
          </cell>
        </row>
        <row r="174">
          <cell r="C174" t="str">
            <v>CZ-01FULAP</v>
          </cell>
          <cell r="D174" t="str">
            <v>BMS serial connection RS232C</v>
          </cell>
          <cell r="E174" t="str">
            <v>DIL</v>
          </cell>
          <cell r="I174">
            <v>1800</v>
          </cell>
          <cell r="K174">
            <v>1800</v>
          </cell>
          <cell r="L174">
            <v>2.6879999999999999E-3</v>
          </cell>
          <cell r="M174">
            <v>1858.2803243805963</v>
          </cell>
          <cell r="N174">
            <v>2044.1083568186561</v>
          </cell>
          <cell r="O174">
            <v>2044.1083568186561</v>
          </cell>
          <cell r="P174">
            <v>0</v>
          </cell>
          <cell r="Q174">
            <v>0.3736189837213012</v>
          </cell>
          <cell r="R174">
            <v>5665.5599999999995</v>
          </cell>
          <cell r="S174">
            <v>3263.36256</v>
          </cell>
          <cell r="T174">
            <v>5</v>
          </cell>
          <cell r="U174">
            <v>9000</v>
          </cell>
          <cell r="V174">
            <v>9291.4016219029818</v>
          </cell>
          <cell r="W174">
            <v>10220.541784093281</v>
          </cell>
          <cell r="X174">
            <v>16316.8128</v>
          </cell>
          <cell r="Y174">
            <v>6092</v>
          </cell>
          <cell r="AA174">
            <v>10</v>
          </cell>
          <cell r="AB174">
            <v>5</v>
          </cell>
          <cell r="AJ174">
            <v>5</v>
          </cell>
          <cell r="AU174">
            <v>0</v>
          </cell>
        </row>
        <row r="175">
          <cell r="C175" t="str">
            <v>K-AF252LA160</v>
          </cell>
          <cell r="D175" t="str">
            <v>High efficiency filter 65% for 80/100/125FM</v>
          </cell>
          <cell r="E175" t="str">
            <v>DIL</v>
          </cell>
          <cell r="I175">
            <v>140</v>
          </cell>
          <cell r="K175">
            <v>124</v>
          </cell>
          <cell r="U175">
            <v>0</v>
          </cell>
          <cell r="AB175">
            <v>0</v>
          </cell>
        </row>
        <row r="176">
          <cell r="C176" t="str">
            <v>K-AF252LA56</v>
          </cell>
          <cell r="D176" t="str">
            <v>High efficiency filter 65% for 40/50FM</v>
          </cell>
          <cell r="E176" t="str">
            <v>DIL</v>
          </cell>
          <cell r="I176">
            <v>75</v>
          </cell>
          <cell r="K176">
            <v>66</v>
          </cell>
          <cell r="U176">
            <v>0</v>
          </cell>
          <cell r="AB176">
            <v>0</v>
          </cell>
        </row>
        <row r="177">
          <cell r="C177" t="str">
            <v>K-AF252LA80</v>
          </cell>
          <cell r="D177" t="str">
            <v>High efficiency filter 65% for 63FM</v>
          </cell>
          <cell r="E177" t="str">
            <v>DIL</v>
          </cell>
          <cell r="I177">
            <v>100</v>
          </cell>
          <cell r="K177">
            <v>89</v>
          </cell>
          <cell r="U177">
            <v>0</v>
          </cell>
          <cell r="AB177">
            <v>0</v>
          </cell>
        </row>
        <row r="178">
          <cell r="C178" t="str">
            <v>K-AF253LA160</v>
          </cell>
          <cell r="D178" t="str">
            <v>High efficiency filter 90% for 80/100/125FM</v>
          </cell>
          <cell r="E178" t="str">
            <v>DIL</v>
          </cell>
          <cell r="I178">
            <v>150</v>
          </cell>
          <cell r="K178">
            <v>133</v>
          </cell>
          <cell r="U178">
            <v>0</v>
          </cell>
          <cell r="AB178">
            <v>0</v>
          </cell>
        </row>
        <row r="179">
          <cell r="C179" t="str">
            <v>K-AF253LA56</v>
          </cell>
          <cell r="D179" t="str">
            <v>High efficiency filter 90% for 40/50FM</v>
          </cell>
          <cell r="E179" t="str">
            <v>DIL</v>
          </cell>
          <cell r="I179">
            <v>80</v>
          </cell>
          <cell r="K179">
            <v>71</v>
          </cell>
          <cell r="U179">
            <v>0</v>
          </cell>
          <cell r="AB179">
            <v>0</v>
          </cell>
        </row>
        <row r="180">
          <cell r="C180" t="str">
            <v>K-AF253LA80</v>
          </cell>
          <cell r="D180" t="str">
            <v>High efficiency filter 90% for 63FM</v>
          </cell>
          <cell r="E180" t="str">
            <v>DIL</v>
          </cell>
          <cell r="I180">
            <v>110</v>
          </cell>
          <cell r="K180">
            <v>97</v>
          </cell>
          <cell r="U180">
            <v>0</v>
          </cell>
          <cell r="AB180">
            <v>0</v>
          </cell>
        </row>
        <row r="181">
          <cell r="C181" t="str">
            <v>K-AFJ301L140</v>
          </cell>
          <cell r="D181" t="str">
            <v>High efficiency filter 90% for 63FM</v>
          </cell>
          <cell r="E181" t="str">
            <v>DIL</v>
          </cell>
          <cell r="I181">
            <v>55</v>
          </cell>
          <cell r="K181">
            <v>49</v>
          </cell>
          <cell r="U181">
            <v>0</v>
          </cell>
          <cell r="AB181">
            <v>0</v>
          </cell>
        </row>
        <row r="182">
          <cell r="C182" t="str">
            <v>K-AFJ301L71</v>
          </cell>
          <cell r="D182" t="str">
            <v>Replacement long life filter for 40/50/63/80EM</v>
          </cell>
          <cell r="E182" t="str">
            <v>DIL</v>
          </cell>
          <cell r="I182">
            <v>34</v>
          </cell>
          <cell r="K182">
            <v>30</v>
          </cell>
          <cell r="U182">
            <v>0</v>
          </cell>
          <cell r="AB182">
            <v>0</v>
          </cell>
        </row>
        <row r="183">
          <cell r="C183" t="str">
            <v>K-AFJ303L140</v>
          </cell>
          <cell r="D183" t="str">
            <v>High efficiency filter 90% for 100/125EM</v>
          </cell>
          <cell r="E183" t="str">
            <v>DIL</v>
          </cell>
          <cell r="I183">
            <v>245</v>
          </cell>
          <cell r="K183">
            <v>217</v>
          </cell>
          <cell r="U183">
            <v>0</v>
          </cell>
          <cell r="AB183">
            <v>0</v>
          </cell>
        </row>
        <row r="184">
          <cell r="C184" t="str">
            <v>K-AFJ302L71</v>
          </cell>
          <cell r="D184" t="str">
            <v>High efficiency filter 65% for 40/50/63/80EM</v>
          </cell>
          <cell r="E184" t="str">
            <v>DIL</v>
          </cell>
          <cell r="I184">
            <v>165</v>
          </cell>
          <cell r="K184">
            <v>147</v>
          </cell>
          <cell r="U184">
            <v>0</v>
          </cell>
          <cell r="AB184">
            <v>0</v>
          </cell>
        </row>
        <row r="185">
          <cell r="C185" t="str">
            <v>K-AFJ302L140</v>
          </cell>
          <cell r="D185" t="str">
            <v>High efficiency filter 65% for 100/125EM</v>
          </cell>
          <cell r="E185" t="str">
            <v>DIL</v>
          </cell>
          <cell r="I185">
            <v>235</v>
          </cell>
          <cell r="K185">
            <v>208</v>
          </cell>
          <cell r="U185">
            <v>0</v>
          </cell>
          <cell r="AB185">
            <v>0</v>
          </cell>
        </row>
        <row r="186">
          <cell r="C186" t="str">
            <v>K-AFJ303L71</v>
          </cell>
          <cell r="D186" t="str">
            <v>High efficiency filter 90% for 40/50/63/80EM</v>
          </cell>
          <cell r="E186" t="str">
            <v>DIL</v>
          </cell>
          <cell r="I186">
            <v>175</v>
          </cell>
          <cell r="K186">
            <v>155</v>
          </cell>
          <cell r="U186">
            <v>0</v>
          </cell>
          <cell r="AB186">
            <v>0</v>
          </cell>
        </row>
        <row r="187">
          <cell r="C187" t="str">
            <v>K-AFJ371L280</v>
          </cell>
          <cell r="D187" t="str">
            <v>Replacement long life filter for 200/250EM</v>
          </cell>
          <cell r="E187" t="str">
            <v>DIL</v>
          </cell>
          <cell r="I187">
            <v>75</v>
          </cell>
          <cell r="K187">
            <v>66</v>
          </cell>
          <cell r="U187">
            <v>0</v>
          </cell>
          <cell r="AB187">
            <v>0</v>
          </cell>
        </row>
        <row r="188">
          <cell r="C188" t="str">
            <v>K-AF495FA140</v>
          </cell>
          <cell r="D188" t="str">
            <v>Replacement long life filter</v>
          </cell>
          <cell r="E188" t="str">
            <v>DIL</v>
          </cell>
          <cell r="I188">
            <v>20</v>
          </cell>
          <cell r="K188">
            <v>18</v>
          </cell>
          <cell r="U188">
            <v>0</v>
          </cell>
          <cell r="AB188">
            <v>0</v>
          </cell>
        </row>
        <row r="189">
          <cell r="C189" t="str">
            <v>K-AF501DA56</v>
          </cell>
          <cell r="D189" t="str">
            <v>Replacement long life filter for 32TM</v>
          </cell>
          <cell r="E189" t="str">
            <v>DIL</v>
          </cell>
          <cell r="I189">
            <v>18</v>
          </cell>
          <cell r="K189">
            <v>16</v>
          </cell>
          <cell r="U189">
            <v>0</v>
          </cell>
          <cell r="AB189">
            <v>0</v>
          </cell>
        </row>
        <row r="190">
          <cell r="C190" t="str">
            <v>K-AFJ501DA80</v>
          </cell>
          <cell r="D190" t="str">
            <v>Replacement long life filter for 63TM</v>
          </cell>
          <cell r="E190" t="str">
            <v>DIL</v>
          </cell>
          <cell r="I190">
            <v>19</v>
          </cell>
          <cell r="K190">
            <v>17</v>
          </cell>
          <cell r="U190">
            <v>0</v>
          </cell>
          <cell r="AB190">
            <v>0</v>
          </cell>
        </row>
        <row r="191">
          <cell r="C191" t="str">
            <v>K-AF501DA112</v>
          </cell>
          <cell r="D191" t="str">
            <v>Replacement long life filter for 100TM</v>
          </cell>
          <cell r="E191" t="str">
            <v>DIL</v>
          </cell>
          <cell r="I191">
            <v>25</v>
          </cell>
          <cell r="K191">
            <v>22</v>
          </cell>
          <cell r="U191">
            <v>0</v>
          </cell>
          <cell r="AB191">
            <v>0</v>
          </cell>
        </row>
        <row r="192">
          <cell r="C192" t="str">
            <v>K-AFJ521F56</v>
          </cell>
          <cell r="D192" t="str">
            <v>Long life replacement filter for 25/32/40DM</v>
          </cell>
          <cell r="E192" t="str">
            <v>DIL</v>
          </cell>
          <cell r="I192">
            <v>19</v>
          </cell>
          <cell r="K192">
            <v>17</v>
          </cell>
          <cell r="U192">
            <v>0</v>
          </cell>
          <cell r="AB192">
            <v>0</v>
          </cell>
        </row>
        <row r="193">
          <cell r="C193" t="str">
            <v>K-AFJ521F80</v>
          </cell>
          <cell r="D193" t="str">
            <v>Long life replacement filter for 63DM</v>
          </cell>
          <cell r="E193" t="str">
            <v>DIL</v>
          </cell>
          <cell r="I193">
            <v>23</v>
          </cell>
          <cell r="K193">
            <v>21</v>
          </cell>
          <cell r="U193">
            <v>0</v>
          </cell>
          <cell r="AB193">
            <v>0</v>
          </cell>
        </row>
        <row r="194">
          <cell r="C194" t="str">
            <v>K-AFJ551K160</v>
          </cell>
          <cell r="D194" t="str">
            <v>Repalcement long life filter (non woven type)</v>
          </cell>
          <cell r="E194" t="str">
            <v>DIL</v>
          </cell>
          <cell r="I194">
            <v>20</v>
          </cell>
          <cell r="K194">
            <v>17</v>
          </cell>
          <cell r="U194">
            <v>0</v>
          </cell>
          <cell r="AB194">
            <v>0</v>
          </cell>
        </row>
        <row r="195">
          <cell r="C195" t="str">
            <v>K-AF55KA160H</v>
          </cell>
          <cell r="D195" t="str">
            <v xml:space="preserve">Repalcement ultra long life filter </v>
          </cell>
          <cell r="E195" t="str">
            <v>DIL</v>
          </cell>
          <cell r="I195">
            <v>75</v>
          </cell>
          <cell r="K195">
            <v>66</v>
          </cell>
          <cell r="U195">
            <v>0</v>
          </cell>
          <cell r="AB195">
            <v>0</v>
          </cell>
        </row>
        <row r="196">
          <cell r="C196" t="str">
            <v>K-AF552HA160</v>
          </cell>
          <cell r="D196" t="str">
            <v>Replacement High efficiency filter 65% for 100&amp;125U1DPQ</v>
          </cell>
          <cell r="E196" t="str">
            <v>DIL</v>
          </cell>
          <cell r="I196">
            <v>135</v>
          </cell>
          <cell r="K196">
            <v>119</v>
          </cell>
          <cell r="U196">
            <v>0</v>
          </cell>
          <cell r="AB196">
            <v>0</v>
          </cell>
        </row>
        <row r="197">
          <cell r="C197" t="str">
            <v>K-AF552HA80</v>
          </cell>
          <cell r="D197" t="str">
            <v>Replacement High efficiency filter 65% for 35 to 71U1DPQ</v>
          </cell>
          <cell r="E197" t="str">
            <v>DIL</v>
          </cell>
          <cell r="I197">
            <v>105</v>
          </cell>
          <cell r="K197">
            <v>93</v>
          </cell>
          <cell r="U197">
            <v>0</v>
          </cell>
          <cell r="AB197">
            <v>0</v>
          </cell>
        </row>
        <row r="198">
          <cell r="C198" t="str">
            <v>K-AF553HA160</v>
          </cell>
          <cell r="D198" t="str">
            <v>Replacement High efficiency filter 90% for 100&amp;125U1DPQ</v>
          </cell>
          <cell r="E198" t="str">
            <v>DIL</v>
          </cell>
          <cell r="I198">
            <v>140</v>
          </cell>
          <cell r="K198">
            <v>124</v>
          </cell>
          <cell r="U198">
            <v>0</v>
          </cell>
          <cell r="AB198">
            <v>0</v>
          </cell>
        </row>
        <row r="199">
          <cell r="C199" t="str">
            <v>K-AF553HA80</v>
          </cell>
          <cell r="D199" t="str">
            <v>Replacement High efficiency filter 90% for 35 to 71U1DPQ</v>
          </cell>
          <cell r="E199" t="str">
            <v>DIL</v>
          </cell>
          <cell r="I199">
            <v>110</v>
          </cell>
          <cell r="K199">
            <v>97</v>
          </cell>
          <cell r="U199">
            <v>0</v>
          </cell>
          <cell r="AB199">
            <v>0</v>
          </cell>
        </row>
        <row r="200">
          <cell r="C200" t="str">
            <v>K-AF556DA160</v>
          </cell>
          <cell r="D200" t="str">
            <v>High efficiency filter 90% for 80 to 125UM/100&amp;125U1</v>
          </cell>
          <cell r="E200" t="str">
            <v>DIL</v>
          </cell>
          <cell r="I200">
            <v>305</v>
          </cell>
          <cell r="K200">
            <v>270</v>
          </cell>
          <cell r="U200">
            <v>0</v>
          </cell>
          <cell r="AB200">
            <v>0</v>
          </cell>
        </row>
        <row r="201">
          <cell r="C201" t="str">
            <v>K-AF556DA80</v>
          </cell>
          <cell r="D201" t="str">
            <v>High efficiency filter 90% for 20 to 63UM/71U1</v>
          </cell>
          <cell r="E201" t="str">
            <v>DIL</v>
          </cell>
          <cell r="I201">
            <v>275</v>
          </cell>
          <cell r="K201">
            <v>244</v>
          </cell>
          <cell r="U201">
            <v>0</v>
          </cell>
          <cell r="AB201">
            <v>0</v>
          </cell>
        </row>
        <row r="202">
          <cell r="C202" t="str">
            <v>K-AF557DA160</v>
          </cell>
          <cell r="D202" t="str">
            <v>High efficiency filter 90% for 80 to 125UM/100&amp;125U1</v>
          </cell>
          <cell r="E202" t="str">
            <v>DIL</v>
          </cell>
          <cell r="I202">
            <v>311</v>
          </cell>
          <cell r="K202">
            <v>275</v>
          </cell>
          <cell r="U202">
            <v>0</v>
          </cell>
          <cell r="AB202">
            <v>0</v>
          </cell>
        </row>
        <row r="203">
          <cell r="C203" t="str">
            <v>K-AF557DA80</v>
          </cell>
          <cell r="D203" t="str">
            <v>High efficiency filter 90% for 20 to 63UM/71U1</v>
          </cell>
          <cell r="E203" t="str">
            <v>DIL</v>
          </cell>
          <cell r="I203">
            <v>280</v>
          </cell>
          <cell r="K203">
            <v>248</v>
          </cell>
          <cell r="U203">
            <v>0</v>
          </cell>
          <cell r="AB203">
            <v>0</v>
          </cell>
        </row>
        <row r="204">
          <cell r="C204" t="str">
            <v>K-AF55DA160</v>
          </cell>
          <cell r="D204" t="str">
            <v xml:space="preserve">Ultra long life filter </v>
          </cell>
          <cell r="E204" t="str">
            <v>DIL</v>
          </cell>
          <cell r="I204">
            <v>200</v>
          </cell>
          <cell r="K204">
            <v>177</v>
          </cell>
          <cell r="U204">
            <v>0</v>
          </cell>
          <cell r="AB204">
            <v>0</v>
          </cell>
        </row>
        <row r="205">
          <cell r="C205" t="str">
            <v>K-AFQ441BA60</v>
          </cell>
          <cell r="D205" t="str">
            <v>Replacement long life filter</v>
          </cell>
          <cell r="E205" t="str">
            <v>DIL</v>
          </cell>
          <cell r="I205">
            <v>19</v>
          </cell>
          <cell r="K205">
            <v>17</v>
          </cell>
          <cell r="U205">
            <v>0</v>
          </cell>
          <cell r="AB205">
            <v>0</v>
          </cell>
        </row>
        <row r="206">
          <cell r="C206" t="str">
            <v>K-AJ25LA160B</v>
          </cell>
          <cell r="D206" t="str">
            <v>Filter chamber for rear suction 80/100/125FM</v>
          </cell>
          <cell r="E206" t="str">
            <v>DIL</v>
          </cell>
          <cell r="I206">
            <v>205</v>
          </cell>
          <cell r="K206">
            <v>181</v>
          </cell>
          <cell r="U206">
            <v>0</v>
          </cell>
          <cell r="AB206">
            <v>0</v>
          </cell>
        </row>
        <row r="207">
          <cell r="C207" t="str">
            <v>K-AJ25LA160D</v>
          </cell>
          <cell r="D207" t="str">
            <v>Filter chamber for bottom suction 80/100/125FM</v>
          </cell>
          <cell r="E207" t="str">
            <v>DIL</v>
          </cell>
          <cell r="I207">
            <v>65</v>
          </cell>
          <cell r="K207">
            <v>58</v>
          </cell>
          <cell r="U207">
            <v>0</v>
          </cell>
          <cell r="AB207">
            <v>0</v>
          </cell>
        </row>
        <row r="208">
          <cell r="C208" t="str">
            <v>K-AJ25LA56B</v>
          </cell>
          <cell r="D208" t="str">
            <v>Filter chamber for rear suction 40/50FM</v>
          </cell>
          <cell r="E208" t="str">
            <v>DIL</v>
          </cell>
          <cell r="I208">
            <v>135</v>
          </cell>
          <cell r="K208">
            <v>119</v>
          </cell>
          <cell r="U208">
            <v>0</v>
          </cell>
          <cell r="AB208">
            <v>0</v>
          </cell>
        </row>
        <row r="209">
          <cell r="C209" t="str">
            <v>K-AJ25LA56B8</v>
          </cell>
          <cell r="D209" t="str">
            <v xml:space="preserve">Filter Chamber for Rear suction </v>
          </cell>
          <cell r="E209" t="str">
            <v>DIL</v>
          </cell>
          <cell r="I209">
            <v>135</v>
          </cell>
          <cell r="K209">
            <v>119</v>
          </cell>
          <cell r="U209">
            <v>0</v>
          </cell>
          <cell r="AB209">
            <v>0</v>
          </cell>
        </row>
        <row r="210">
          <cell r="C210" t="str">
            <v>K-AJ25LA56D</v>
          </cell>
          <cell r="D210" t="str">
            <v>Filter chamber for bottom suction 40/50FM</v>
          </cell>
          <cell r="E210" t="str">
            <v>DIL</v>
          </cell>
          <cell r="I210">
            <v>50</v>
          </cell>
          <cell r="K210">
            <v>44</v>
          </cell>
          <cell r="U210">
            <v>0</v>
          </cell>
          <cell r="AB210">
            <v>0</v>
          </cell>
        </row>
        <row r="211">
          <cell r="C211" t="str">
            <v>K-AJ25LA80B</v>
          </cell>
          <cell r="D211" t="str">
            <v>Filter chamber for rear suction 63FM</v>
          </cell>
          <cell r="E211" t="str">
            <v>DIL</v>
          </cell>
          <cell r="I211">
            <v>150</v>
          </cell>
          <cell r="K211">
            <v>133</v>
          </cell>
          <cell r="U211">
            <v>0</v>
          </cell>
          <cell r="AB211">
            <v>0</v>
          </cell>
        </row>
        <row r="212">
          <cell r="C212" t="str">
            <v>K-AJ25LA80D</v>
          </cell>
          <cell r="D212" t="str">
            <v>Filter chamber for bottom suction 63FM</v>
          </cell>
          <cell r="E212" t="str">
            <v>DIL</v>
          </cell>
          <cell r="I212">
            <v>50</v>
          </cell>
          <cell r="K212">
            <v>44</v>
          </cell>
          <cell r="U212">
            <v>0</v>
          </cell>
          <cell r="AB212">
            <v>0</v>
          </cell>
        </row>
        <row r="213">
          <cell r="C213" t="str">
            <v>K-BBJ25KA160</v>
          </cell>
          <cell r="D213" t="str">
            <v>Screening door/Blind board for 80/100/125FM</v>
          </cell>
          <cell r="E213" t="str">
            <v>DIL</v>
          </cell>
          <cell r="I213">
            <v>32</v>
          </cell>
          <cell r="K213">
            <v>28</v>
          </cell>
          <cell r="U213">
            <v>0</v>
          </cell>
          <cell r="AB213">
            <v>0</v>
          </cell>
        </row>
        <row r="214">
          <cell r="C214" t="str">
            <v>K-BBJ25KA56</v>
          </cell>
          <cell r="D214" t="str">
            <v>Screening door/Blind board for 40/50FM</v>
          </cell>
          <cell r="E214" t="str">
            <v>DIL</v>
          </cell>
          <cell r="I214">
            <v>22</v>
          </cell>
          <cell r="K214">
            <v>19</v>
          </cell>
          <cell r="U214">
            <v>0</v>
          </cell>
          <cell r="AB214">
            <v>0</v>
          </cell>
        </row>
        <row r="215">
          <cell r="C215" t="str">
            <v>K-BBJ25KA80</v>
          </cell>
          <cell r="D215" t="str">
            <v>Screening door/Blind board for 80FM</v>
          </cell>
          <cell r="E215" t="str">
            <v>DIL</v>
          </cell>
          <cell r="I215">
            <v>26</v>
          </cell>
          <cell r="K215">
            <v>23</v>
          </cell>
          <cell r="U215">
            <v>0</v>
          </cell>
          <cell r="AB215">
            <v>0</v>
          </cell>
        </row>
        <row r="216">
          <cell r="C216" t="str">
            <v>K-DAJ25KA140</v>
          </cell>
          <cell r="D216" t="str">
            <v>Air discharge adopter for round duct 80/100/125FM</v>
          </cell>
          <cell r="E216" t="str">
            <v>DIL</v>
          </cell>
          <cell r="I216">
            <v>95</v>
          </cell>
          <cell r="K216">
            <v>84</v>
          </cell>
          <cell r="U216">
            <v>0</v>
          </cell>
          <cell r="AB216">
            <v>0</v>
          </cell>
        </row>
        <row r="217">
          <cell r="C217" t="str">
            <v>K-DAJ25K36</v>
          </cell>
          <cell r="D217" t="str">
            <v>Air discharge adopter for round duct 20/25/32FM</v>
          </cell>
          <cell r="E217" t="str">
            <v>DIL</v>
          </cell>
          <cell r="I217">
            <v>30</v>
          </cell>
          <cell r="K217">
            <v>27</v>
          </cell>
          <cell r="U217">
            <v>0</v>
          </cell>
          <cell r="AB217">
            <v>0</v>
          </cell>
        </row>
        <row r="218">
          <cell r="C218" t="str">
            <v>K-DAJ25KA56</v>
          </cell>
          <cell r="D218" t="str">
            <v>Air discharge adopter for round duct 40/50FM</v>
          </cell>
          <cell r="E218" t="str">
            <v>DIL</v>
          </cell>
          <cell r="I218">
            <v>55</v>
          </cell>
          <cell r="K218">
            <v>49</v>
          </cell>
          <cell r="U218">
            <v>0</v>
          </cell>
          <cell r="AB218">
            <v>0</v>
          </cell>
        </row>
        <row r="219">
          <cell r="C219" t="str">
            <v>K-DAJ25KA71</v>
          </cell>
          <cell r="D219" t="str">
            <v>Air discharge adopter for round duct 63FM</v>
          </cell>
          <cell r="E219" t="str">
            <v>DIL</v>
          </cell>
          <cell r="I219">
            <v>60</v>
          </cell>
          <cell r="K219">
            <v>53</v>
          </cell>
          <cell r="U219">
            <v>0</v>
          </cell>
          <cell r="AB219">
            <v>0</v>
          </cell>
        </row>
        <row r="220">
          <cell r="C220" t="str">
            <v>K-DBH49FA140</v>
          </cell>
          <cell r="D220" t="str">
            <v>Sealing member of air discharge outlet</v>
          </cell>
          <cell r="E220" t="str">
            <v>DIL</v>
          </cell>
          <cell r="I220">
            <v>45</v>
          </cell>
          <cell r="K220">
            <v>40</v>
          </cell>
          <cell r="U220">
            <v>0</v>
          </cell>
          <cell r="AB220">
            <v>0</v>
          </cell>
        </row>
        <row r="221">
          <cell r="C221" t="str">
            <v>K-DBH49FA80</v>
          </cell>
          <cell r="D221" t="str">
            <v>Sealing member of air discharge outlet</v>
          </cell>
          <cell r="E221" t="str">
            <v>DIL</v>
          </cell>
          <cell r="I221">
            <v>40</v>
          </cell>
          <cell r="K221">
            <v>35</v>
          </cell>
          <cell r="U221">
            <v>0</v>
          </cell>
          <cell r="AB221">
            <v>0</v>
          </cell>
        </row>
        <row r="222">
          <cell r="C222" t="str">
            <v>K-DBH55BA160</v>
          </cell>
          <cell r="D222" t="str">
            <v>Sealing member of air discharge outlet</v>
          </cell>
          <cell r="E222" t="str">
            <v>DIL</v>
          </cell>
          <cell r="I222">
            <v>10</v>
          </cell>
          <cell r="K222">
            <v>9</v>
          </cell>
          <cell r="U222">
            <v>0</v>
          </cell>
          <cell r="AB222">
            <v>0</v>
          </cell>
        </row>
        <row r="223">
          <cell r="C223" t="str">
            <v>K-DBHJ55K160</v>
          </cell>
          <cell r="D223" t="str">
            <v>Air discharge outlet sealing member</v>
          </cell>
          <cell r="E223" t="str">
            <v>DIL</v>
          </cell>
          <cell r="I223">
            <v>10</v>
          </cell>
          <cell r="K223">
            <v>9</v>
          </cell>
          <cell r="U223">
            <v>0</v>
          </cell>
          <cell r="AB223">
            <v>0</v>
          </cell>
        </row>
        <row r="224">
          <cell r="C224" t="str">
            <v>K-DBH44BA60</v>
          </cell>
          <cell r="D224" t="str">
            <v>Sealing member of air discharge outlet</v>
          </cell>
          <cell r="E224" t="str">
            <v>DIL</v>
          </cell>
          <cell r="I224">
            <v>28</v>
          </cell>
          <cell r="K224">
            <v>25</v>
          </cell>
          <cell r="U224">
            <v>0</v>
          </cell>
          <cell r="AB224">
            <v>0</v>
          </cell>
        </row>
        <row r="225">
          <cell r="C225" t="str">
            <v>K-DB55K160WA</v>
          </cell>
          <cell r="D225" t="str">
            <v>Panel spacer for U1DPQ</v>
          </cell>
          <cell r="E225" t="str">
            <v>DIL</v>
          </cell>
          <cell r="I225">
            <v>90</v>
          </cell>
          <cell r="K225">
            <v>80</v>
          </cell>
          <cell r="U225">
            <v>0</v>
          </cell>
          <cell r="AB225">
            <v>0</v>
          </cell>
        </row>
        <row r="226">
          <cell r="C226" t="str">
            <v>K-DBQ44BA60A</v>
          </cell>
          <cell r="D226" t="str">
            <v>Panel spacer</v>
          </cell>
          <cell r="E226" t="str">
            <v>DIL</v>
          </cell>
          <cell r="I226">
            <v>135</v>
          </cell>
          <cell r="K226">
            <v>119</v>
          </cell>
          <cell r="U226">
            <v>0</v>
          </cell>
          <cell r="AB226">
            <v>0</v>
          </cell>
        </row>
        <row r="227">
          <cell r="C227" t="str">
            <v>K-DBT49FA140</v>
          </cell>
          <cell r="D227" t="str">
            <v>Decoration panel for air discharge</v>
          </cell>
          <cell r="E227" t="str">
            <v>DIL</v>
          </cell>
          <cell r="I227">
            <v>35</v>
          </cell>
          <cell r="K227">
            <v>31</v>
          </cell>
          <cell r="U227">
            <v>0</v>
          </cell>
          <cell r="AB227">
            <v>0</v>
          </cell>
        </row>
        <row r="228">
          <cell r="C228" t="str">
            <v>K-DBT49FA80</v>
          </cell>
          <cell r="D228" t="str">
            <v>Decoration panel for air discharge</v>
          </cell>
          <cell r="E228" t="str">
            <v>DIL</v>
          </cell>
          <cell r="I228">
            <v>30</v>
          </cell>
          <cell r="K228">
            <v>27</v>
          </cell>
          <cell r="U228">
            <v>0</v>
          </cell>
          <cell r="AB228">
            <v>0</v>
          </cell>
        </row>
        <row r="229">
          <cell r="C229" t="str">
            <v>K-DDF55DA160</v>
          </cell>
          <cell r="D229" t="str">
            <v>Filter chamber for above</v>
          </cell>
          <cell r="E229" t="str">
            <v>DIL</v>
          </cell>
          <cell r="I229">
            <v>170</v>
          </cell>
          <cell r="K229">
            <v>151</v>
          </cell>
          <cell r="U229">
            <v>0</v>
          </cell>
          <cell r="AB229">
            <v>0</v>
          </cell>
        </row>
        <row r="230">
          <cell r="C230" t="str">
            <v>K-DDJ30L140</v>
          </cell>
          <cell r="D230" t="str">
            <v>Filter chamber for 100/125EM</v>
          </cell>
          <cell r="E230" t="str">
            <v>DIL</v>
          </cell>
          <cell r="I230">
            <v>155</v>
          </cell>
          <cell r="K230">
            <v>137</v>
          </cell>
          <cell r="U230">
            <v>0</v>
          </cell>
          <cell r="AB230">
            <v>0</v>
          </cell>
        </row>
        <row r="231">
          <cell r="C231" t="str">
            <v>K-DDJ30L71</v>
          </cell>
          <cell r="D231" t="str">
            <v>Filter chamber for 40/50/63/80EM</v>
          </cell>
          <cell r="E231" t="str">
            <v>DIL</v>
          </cell>
          <cell r="I231">
            <v>115</v>
          </cell>
          <cell r="K231">
            <v>102</v>
          </cell>
          <cell r="U231">
            <v>0</v>
          </cell>
          <cell r="AB231">
            <v>0</v>
          </cell>
        </row>
        <row r="232">
          <cell r="C232" t="str">
            <v>K-DD55DA160</v>
          </cell>
          <cell r="D232" t="str">
            <v>Fresh air intake kit direct installation type</v>
          </cell>
          <cell r="E232" t="str">
            <v>DIL</v>
          </cell>
          <cell r="I232">
            <v>140</v>
          </cell>
          <cell r="K232">
            <v>124</v>
          </cell>
          <cell r="U232">
            <v>0</v>
          </cell>
          <cell r="AB232">
            <v>0</v>
          </cell>
        </row>
        <row r="233">
          <cell r="C233" t="str">
            <v>K-DD55DA160K</v>
          </cell>
          <cell r="D233" t="str">
            <v>Fresh air intake kit Chamber type with T-shape without fan</v>
          </cell>
          <cell r="E233" t="str">
            <v>DIL</v>
          </cell>
          <cell r="I233">
            <v>213</v>
          </cell>
          <cell r="K233">
            <v>189</v>
          </cell>
          <cell r="U233">
            <v>0</v>
          </cell>
          <cell r="AB233">
            <v>0</v>
          </cell>
        </row>
        <row r="234">
          <cell r="C234" t="str">
            <v>K-DDQ44XA60</v>
          </cell>
          <cell r="D234" t="str">
            <v>Fresh air intake kit direct installation type</v>
          </cell>
          <cell r="E234" t="str">
            <v>DIL</v>
          </cell>
          <cell r="I234">
            <v>33</v>
          </cell>
          <cell r="K234">
            <v>29</v>
          </cell>
          <cell r="U234">
            <v>0</v>
          </cell>
          <cell r="AB234">
            <v>0</v>
          </cell>
        </row>
        <row r="235">
          <cell r="C235" t="str">
            <v>K-DGJ49FA140</v>
          </cell>
          <cell r="D235" t="str">
            <v>Vertical flap kit</v>
          </cell>
          <cell r="E235" t="str">
            <v>DIL</v>
          </cell>
          <cell r="I235">
            <v>60</v>
          </cell>
          <cell r="K235">
            <v>53</v>
          </cell>
          <cell r="U235">
            <v>0</v>
          </cell>
          <cell r="AB235">
            <v>0</v>
          </cell>
        </row>
        <row r="236">
          <cell r="C236" t="str">
            <v>K-DGJ49FA80</v>
          </cell>
          <cell r="D236" t="str">
            <v>Vertical flap kit</v>
          </cell>
          <cell r="E236" t="str">
            <v>DIL</v>
          </cell>
          <cell r="I236">
            <v>50</v>
          </cell>
          <cell r="K236">
            <v>44</v>
          </cell>
          <cell r="U236">
            <v>0</v>
          </cell>
          <cell r="AB236">
            <v>0</v>
          </cell>
        </row>
        <row r="237">
          <cell r="C237" t="str">
            <v>K-DJ3705L280</v>
          </cell>
          <cell r="D237" t="str">
            <v>Filter chamber for 200/250EM</v>
          </cell>
          <cell r="E237" t="str">
            <v>DIL</v>
          </cell>
          <cell r="I237">
            <v>180</v>
          </cell>
          <cell r="K237">
            <v>159</v>
          </cell>
          <cell r="U237">
            <v>0</v>
          </cell>
          <cell r="AB237">
            <v>0</v>
          </cell>
        </row>
        <row r="238">
          <cell r="C238" t="str">
            <v>K-DJ55BA160</v>
          </cell>
          <cell r="D238" t="str">
            <v>Branch duct chamber for 80/100/125UM and 100&amp;125U1</v>
          </cell>
          <cell r="E238" t="str">
            <v>DIL</v>
          </cell>
          <cell r="I238">
            <v>80</v>
          </cell>
          <cell r="K238">
            <v>71</v>
          </cell>
          <cell r="U238">
            <v>0</v>
          </cell>
          <cell r="AB238">
            <v>0</v>
          </cell>
        </row>
        <row r="239">
          <cell r="C239" t="str">
            <v>K-DJ55BA80</v>
          </cell>
          <cell r="D239" t="str">
            <v>Branch duct chamber for 20 to 63UM and 71U1</v>
          </cell>
          <cell r="E239" t="str">
            <v>DIL</v>
          </cell>
          <cell r="I239">
            <v>55</v>
          </cell>
          <cell r="K239">
            <v>49</v>
          </cell>
          <cell r="U239">
            <v>0</v>
          </cell>
          <cell r="AB239">
            <v>0</v>
          </cell>
        </row>
        <row r="240">
          <cell r="C240" t="str">
            <v>K-DP55DA160</v>
          </cell>
          <cell r="D240" t="str">
            <v>Branch duct chamber</v>
          </cell>
          <cell r="E240" t="str">
            <v>DIL</v>
          </cell>
          <cell r="I240">
            <v>80</v>
          </cell>
          <cell r="K240">
            <v>71</v>
          </cell>
          <cell r="U240">
            <v>0</v>
          </cell>
          <cell r="AB240">
            <v>0</v>
          </cell>
        </row>
        <row r="241">
          <cell r="C241" t="str">
            <v>K-DP55DA80</v>
          </cell>
          <cell r="D241" t="str">
            <v>Branch duct chamber</v>
          </cell>
          <cell r="E241" t="str">
            <v>DIL</v>
          </cell>
          <cell r="I241">
            <v>55</v>
          </cell>
          <cell r="K241">
            <v>49</v>
          </cell>
          <cell r="U241">
            <v>0</v>
          </cell>
          <cell r="AB241">
            <v>0</v>
          </cell>
        </row>
        <row r="242">
          <cell r="C242" t="str">
            <v>K-DU-30L125VE</v>
          </cell>
          <cell r="D242" t="str">
            <v>Drain pump kit for 40 to 125EM</v>
          </cell>
          <cell r="E242" t="str">
            <v>DIL</v>
          </cell>
          <cell r="I242">
            <v>290</v>
          </cell>
          <cell r="K242">
            <v>257</v>
          </cell>
          <cell r="U242">
            <v>0</v>
          </cell>
          <cell r="AB242">
            <v>0</v>
          </cell>
        </row>
        <row r="243">
          <cell r="C243" t="str">
            <v>K-DU-30L250VE</v>
          </cell>
          <cell r="D243" t="str">
            <v>Drain pump kit for 200/250EM</v>
          </cell>
          <cell r="E243" t="str">
            <v>DIL</v>
          </cell>
          <cell r="I243">
            <v>290</v>
          </cell>
          <cell r="K243">
            <v>257</v>
          </cell>
          <cell r="U243">
            <v>0</v>
          </cell>
          <cell r="AB243">
            <v>0</v>
          </cell>
        </row>
        <row r="244">
          <cell r="C244" t="str">
            <v>K-DU50N125VE</v>
          </cell>
          <cell r="D244" t="str">
            <v>Drain pump kit for 63/100TM</v>
          </cell>
          <cell r="E244" t="str">
            <v>DIL</v>
          </cell>
          <cell r="I244">
            <v>185</v>
          </cell>
          <cell r="K244">
            <v>164</v>
          </cell>
          <cell r="U244">
            <v>0</v>
          </cell>
          <cell r="AB244">
            <v>0</v>
          </cell>
        </row>
        <row r="245">
          <cell r="C245" t="str">
            <v>K-DU50N60VE</v>
          </cell>
          <cell r="D245" t="str">
            <v>Drain pump kit for 32TM</v>
          </cell>
          <cell r="E245" t="str">
            <v>DIL</v>
          </cell>
          <cell r="I245">
            <v>185</v>
          </cell>
          <cell r="K245">
            <v>164</v>
          </cell>
          <cell r="U245">
            <v>0</v>
          </cell>
          <cell r="AB245">
            <v>0</v>
          </cell>
        </row>
        <row r="246">
          <cell r="C246" t="str">
            <v>K-EK26-1A</v>
          </cell>
          <cell r="D246" t="str">
            <v>Noise filter</v>
          </cell>
          <cell r="E246" t="str">
            <v>DIL</v>
          </cell>
          <cell r="I246">
            <v>40</v>
          </cell>
          <cell r="K246">
            <v>35</v>
          </cell>
          <cell r="U246">
            <v>0</v>
          </cell>
          <cell r="AB246">
            <v>0</v>
          </cell>
        </row>
        <row r="247">
          <cell r="C247" t="str">
            <v>K-FDJ52F80</v>
          </cell>
          <cell r="D247" t="str">
            <v>Flexible duct with shutter for 63DM</v>
          </cell>
          <cell r="E247" t="str">
            <v>DIL</v>
          </cell>
          <cell r="I247">
            <v>180</v>
          </cell>
          <cell r="K247">
            <v>159</v>
          </cell>
          <cell r="U247">
            <v>0</v>
          </cell>
          <cell r="AB247">
            <v>0</v>
          </cell>
        </row>
        <row r="248">
          <cell r="C248" t="str">
            <v>K-HFP49MA140</v>
          </cell>
          <cell r="D248" t="str">
            <v>L connection piping kit</v>
          </cell>
          <cell r="E248" t="str">
            <v>DIL</v>
          </cell>
          <cell r="I248">
            <v>23</v>
          </cell>
          <cell r="K248">
            <v>20</v>
          </cell>
          <cell r="U248">
            <v>0</v>
          </cell>
          <cell r="AB248">
            <v>0</v>
          </cell>
        </row>
        <row r="249">
          <cell r="C249" t="str">
            <v>K-HFP5MA160</v>
          </cell>
          <cell r="D249" t="str">
            <v>L-type piping kit for upward direction for 100TM</v>
          </cell>
          <cell r="E249" t="str">
            <v>DIL</v>
          </cell>
          <cell r="I249">
            <v>23</v>
          </cell>
          <cell r="K249">
            <v>20</v>
          </cell>
          <cell r="U249">
            <v>0</v>
          </cell>
          <cell r="AB249">
            <v>0</v>
          </cell>
        </row>
        <row r="250">
          <cell r="C250" t="str">
            <v>K-HFP5MA35</v>
          </cell>
          <cell r="D250" t="str">
            <v>L-type piping kit for upward direction for 32TM</v>
          </cell>
          <cell r="E250" t="str">
            <v>DIL</v>
          </cell>
          <cell r="I250">
            <v>20</v>
          </cell>
          <cell r="K250">
            <v>18</v>
          </cell>
          <cell r="U250">
            <v>0</v>
          </cell>
          <cell r="AB250">
            <v>0</v>
          </cell>
        </row>
        <row r="251">
          <cell r="C251" t="str">
            <v>K-HFP5MA63</v>
          </cell>
          <cell r="D251" t="str">
            <v>L-type piping kit for upward direction for 63TM</v>
          </cell>
          <cell r="E251" t="str">
            <v>DIL</v>
          </cell>
          <cell r="I251">
            <v>20</v>
          </cell>
          <cell r="K251">
            <v>18</v>
          </cell>
          <cell r="U251">
            <v>0</v>
          </cell>
          <cell r="AB251">
            <v>0</v>
          </cell>
        </row>
        <row r="252">
          <cell r="C252" t="str">
            <v>K-JB111A</v>
          </cell>
          <cell r="D252" t="str">
            <v>Fixing box</v>
          </cell>
          <cell r="E252" t="str">
            <v>DIL</v>
          </cell>
          <cell r="I252">
            <v>5</v>
          </cell>
          <cell r="K252">
            <v>4</v>
          </cell>
          <cell r="U252">
            <v>0</v>
          </cell>
          <cell r="AB252">
            <v>0</v>
          </cell>
        </row>
        <row r="253">
          <cell r="C253" t="str">
            <v>K-JB212AA</v>
          </cell>
          <cell r="D253" t="str">
            <v>Electrical box with earth terminal (2block)</v>
          </cell>
          <cell r="E253" t="str">
            <v>DIL</v>
          </cell>
          <cell r="I253">
            <v>16</v>
          </cell>
          <cell r="K253">
            <v>16</v>
          </cell>
          <cell r="U253">
            <v>0</v>
          </cell>
          <cell r="AB253">
            <v>0</v>
          </cell>
        </row>
        <row r="254">
          <cell r="C254" t="str">
            <v>K-JB311AA</v>
          </cell>
          <cell r="D254" t="str">
            <v>Electrical box with earth terminal (3block)</v>
          </cell>
          <cell r="E254" t="str">
            <v>DIL</v>
          </cell>
          <cell r="I254">
            <v>17</v>
          </cell>
          <cell r="K254">
            <v>17</v>
          </cell>
          <cell r="U254">
            <v>0</v>
          </cell>
          <cell r="AB254">
            <v>0</v>
          </cell>
        </row>
        <row r="255">
          <cell r="C255" t="str">
            <v>K--KDU572DVE</v>
          </cell>
          <cell r="D255" t="str">
            <v>Drain pump kit</v>
          </cell>
          <cell r="E255" t="str">
            <v>DIL</v>
          </cell>
          <cell r="I255">
            <v>214</v>
          </cell>
          <cell r="K255">
            <v>190</v>
          </cell>
          <cell r="U255">
            <v>0</v>
          </cell>
          <cell r="AB255">
            <v>0</v>
          </cell>
        </row>
        <row r="256">
          <cell r="C256" t="str">
            <v>K-KK12AA</v>
          </cell>
          <cell r="D256" t="str">
            <v>Wall hanging kit</v>
          </cell>
          <cell r="E256" t="str">
            <v>DIL</v>
          </cell>
          <cell r="I256">
            <v>19</v>
          </cell>
          <cell r="K256">
            <v>17</v>
          </cell>
          <cell r="U256">
            <v>0</v>
          </cell>
          <cell r="AB256">
            <v>0</v>
          </cell>
        </row>
        <row r="257">
          <cell r="C257" t="str">
            <v>K-KK13AA</v>
          </cell>
          <cell r="D257" t="str">
            <v>Wall hanging kit</v>
          </cell>
          <cell r="E257" t="str">
            <v>DIL</v>
          </cell>
          <cell r="I257">
            <v>19</v>
          </cell>
          <cell r="K257">
            <v>17</v>
          </cell>
          <cell r="U257">
            <v>0</v>
          </cell>
          <cell r="AB257">
            <v>0</v>
          </cell>
        </row>
        <row r="258">
          <cell r="C258" t="str">
            <v>K-KPJ5F180</v>
          </cell>
          <cell r="D258" t="str">
            <v>Central drain pan kit</v>
          </cell>
          <cell r="E258" t="str">
            <v>DIL</v>
          </cell>
          <cell r="I258">
            <v>10</v>
          </cell>
          <cell r="K258">
            <v>9</v>
          </cell>
          <cell r="U258">
            <v>0</v>
          </cell>
          <cell r="AB258">
            <v>0</v>
          </cell>
        </row>
        <row r="259">
          <cell r="C259" t="str">
            <v>K-KSJ55KA160</v>
          </cell>
          <cell r="D259" t="str">
            <v>Chamber connection kit</v>
          </cell>
          <cell r="E259" t="str">
            <v>DIL</v>
          </cell>
          <cell r="I259">
            <v>5</v>
          </cell>
          <cell r="K259">
            <v>4</v>
          </cell>
          <cell r="U259">
            <v>0</v>
          </cell>
          <cell r="AB259">
            <v>0</v>
          </cell>
        </row>
        <row r="260">
          <cell r="C260" t="str">
            <v>K-PBJ52F80W</v>
          </cell>
          <cell r="D260" t="str">
            <v>Panel spacer for 63DM</v>
          </cell>
          <cell r="E260" t="str">
            <v>DIL</v>
          </cell>
          <cell r="I260">
            <v>70</v>
          </cell>
          <cell r="K260">
            <v>62</v>
          </cell>
          <cell r="U260">
            <v>0</v>
          </cell>
          <cell r="AB260">
            <v>0</v>
          </cell>
        </row>
        <row r="261">
          <cell r="C261" t="str">
            <v>K-RP1BA101</v>
          </cell>
          <cell r="D261" t="str">
            <v>Installation box for adopter PCB</v>
          </cell>
          <cell r="E261" t="str">
            <v>DIL</v>
          </cell>
          <cell r="I261">
            <v>25</v>
          </cell>
          <cell r="K261">
            <v>22</v>
          </cell>
          <cell r="U261">
            <v>0</v>
          </cell>
          <cell r="AB261">
            <v>0</v>
          </cell>
        </row>
        <row r="262">
          <cell r="C262" t="str">
            <v>K-RP1BA54</v>
          </cell>
          <cell r="D262" t="str">
            <v>Adopter for Wiring(interlock for fresh air intake fan)</v>
          </cell>
          <cell r="E262" t="str">
            <v>DIL</v>
          </cell>
          <cell r="I262">
            <v>33</v>
          </cell>
          <cell r="K262">
            <v>29</v>
          </cell>
          <cell r="U262">
            <v>0</v>
          </cell>
          <cell r="AB262">
            <v>0</v>
          </cell>
        </row>
        <row r="263">
          <cell r="C263" t="str">
            <v>K-RP1BA57</v>
          </cell>
          <cell r="D263" t="str">
            <v>Signal output adopter/Wiring adpoter</v>
          </cell>
          <cell r="E263" t="str">
            <v>DIL</v>
          </cell>
          <cell r="I263">
            <v>33</v>
          </cell>
          <cell r="K263">
            <v>29</v>
          </cell>
          <cell r="U263">
            <v>0</v>
          </cell>
          <cell r="AB263">
            <v>0</v>
          </cell>
        </row>
        <row r="264">
          <cell r="C264" t="str">
            <v>K-RP1BA59</v>
          </cell>
          <cell r="D264" t="str">
            <v>Wiring adaptor</v>
          </cell>
          <cell r="E264" t="str">
            <v>DIL</v>
          </cell>
          <cell r="I264">
            <v>33</v>
          </cell>
          <cell r="K264">
            <v>29</v>
          </cell>
          <cell r="U264">
            <v>0</v>
          </cell>
          <cell r="AB264">
            <v>0</v>
          </cell>
        </row>
        <row r="265">
          <cell r="C265" t="str">
            <v>K-RP1BA97</v>
          </cell>
          <cell r="D265" t="str">
            <v>Installation box for adopter PCB</v>
          </cell>
          <cell r="E265" t="str">
            <v>DIL</v>
          </cell>
          <cell r="I265">
            <v>25</v>
          </cell>
          <cell r="K265">
            <v>22</v>
          </cell>
          <cell r="U265">
            <v>0</v>
          </cell>
          <cell r="AB265">
            <v>0</v>
          </cell>
        </row>
        <row r="266">
          <cell r="C266" t="str">
            <v>K-RP1CA93</v>
          </cell>
          <cell r="D266" t="str">
            <v>Installation box for adopter PCB</v>
          </cell>
          <cell r="E266" t="str">
            <v>DIL</v>
          </cell>
          <cell r="I266">
            <v>25</v>
          </cell>
          <cell r="K266">
            <v>22</v>
          </cell>
          <cell r="U266">
            <v>0</v>
          </cell>
          <cell r="AB266">
            <v>0</v>
          </cell>
        </row>
        <row r="267">
          <cell r="C267" t="str">
            <v>K-RP1CA98</v>
          </cell>
          <cell r="D267" t="str">
            <v>Installation box for adopter PCB</v>
          </cell>
          <cell r="E267" t="str">
            <v>DIL</v>
          </cell>
          <cell r="I267">
            <v>8</v>
          </cell>
          <cell r="K267">
            <v>7</v>
          </cell>
          <cell r="U267">
            <v>0</v>
          </cell>
          <cell r="AB267">
            <v>0</v>
          </cell>
        </row>
        <row r="268">
          <cell r="C268" t="str">
            <v>K-RP1DA98</v>
          </cell>
          <cell r="D268" t="str">
            <v>Installation box for adopter PCB</v>
          </cell>
          <cell r="E268" t="str">
            <v>DIL</v>
          </cell>
          <cell r="I268">
            <v>8</v>
          </cell>
          <cell r="K268">
            <v>7</v>
          </cell>
          <cell r="U268">
            <v>0</v>
          </cell>
          <cell r="AB268">
            <v>0</v>
          </cell>
        </row>
        <row r="269">
          <cell r="C269" t="str">
            <v>K-RP4AA51</v>
          </cell>
          <cell r="D269" t="str">
            <v>BMS interface adopter/Wiring adopter for ele-apend(2)</v>
          </cell>
          <cell r="E269" t="str">
            <v>DIL</v>
          </cell>
          <cell r="I269">
            <v>35</v>
          </cell>
          <cell r="K269">
            <v>31</v>
          </cell>
          <cell r="U269">
            <v>0</v>
          </cell>
          <cell r="AB269">
            <v>0</v>
          </cell>
        </row>
        <row r="270">
          <cell r="C270" t="str">
            <v>K-RP4AA52</v>
          </cell>
          <cell r="D270" t="str">
            <v>BMS interface adopter/Wiring adopter for ele-apend(2)</v>
          </cell>
          <cell r="E270" t="str">
            <v>DIL</v>
          </cell>
          <cell r="I270">
            <v>36</v>
          </cell>
          <cell r="K270">
            <v>32</v>
          </cell>
          <cell r="U270">
            <v>0</v>
          </cell>
          <cell r="AB270">
            <v>0</v>
          </cell>
        </row>
        <row r="271">
          <cell r="C271" t="str">
            <v>K-RP4AA53</v>
          </cell>
          <cell r="D271" t="str">
            <v>BMS interface adopter/Wiring adopter for ele-apend(2)</v>
          </cell>
          <cell r="E271" t="str">
            <v>DIL</v>
          </cell>
          <cell r="I271">
            <v>35</v>
          </cell>
          <cell r="K271">
            <v>31</v>
          </cell>
          <cell r="U271">
            <v>0</v>
          </cell>
          <cell r="AB271">
            <v>0</v>
          </cell>
        </row>
        <row r="272">
          <cell r="C272" t="str">
            <v>K-RP4AA93</v>
          </cell>
          <cell r="D272" t="str">
            <v>Installation box for adopter PCB</v>
          </cell>
          <cell r="E272" t="str">
            <v>DIL</v>
          </cell>
          <cell r="I272">
            <v>25</v>
          </cell>
          <cell r="K272">
            <v>22</v>
          </cell>
          <cell r="U272">
            <v>0</v>
          </cell>
          <cell r="AB272">
            <v>0</v>
          </cell>
        </row>
        <row r="273">
          <cell r="C273" t="str">
            <v>K-RP58M51</v>
          </cell>
          <cell r="D273" t="str">
            <v>Demand Adopter kit</v>
          </cell>
          <cell r="E273" t="str">
            <v>DIL</v>
          </cell>
          <cell r="I273">
            <v>40</v>
          </cell>
          <cell r="K273">
            <v>35</v>
          </cell>
          <cell r="U273">
            <v>0</v>
          </cell>
          <cell r="AB273">
            <v>0</v>
          </cell>
        </row>
        <row r="274">
          <cell r="C274" t="str">
            <v>K-SA-25KA160</v>
          </cell>
          <cell r="D274" t="str">
            <v>Air suction canvas for 80/100/125FM</v>
          </cell>
          <cell r="E274" t="str">
            <v>DIL</v>
          </cell>
          <cell r="I274">
            <v>105</v>
          </cell>
          <cell r="K274">
            <v>93</v>
          </cell>
          <cell r="U274">
            <v>0</v>
          </cell>
          <cell r="AB274">
            <v>0</v>
          </cell>
        </row>
        <row r="275">
          <cell r="C275" t="str">
            <v>K-SA-25KA56</v>
          </cell>
          <cell r="D275" t="str">
            <v>Air suction canvas for 40/50FM</v>
          </cell>
          <cell r="E275" t="str">
            <v>DIL</v>
          </cell>
          <cell r="I275">
            <v>75</v>
          </cell>
          <cell r="K275">
            <v>66</v>
          </cell>
          <cell r="U275">
            <v>0</v>
          </cell>
          <cell r="AB275">
            <v>0</v>
          </cell>
        </row>
        <row r="276">
          <cell r="C276" t="str">
            <v>K-SA-25KA80</v>
          </cell>
          <cell r="D276" t="str">
            <v>Air suction canvas for 63FM</v>
          </cell>
          <cell r="E276" t="str">
            <v>DIL</v>
          </cell>
          <cell r="I276">
            <v>85</v>
          </cell>
          <cell r="K276">
            <v>75</v>
          </cell>
          <cell r="U276">
            <v>0</v>
          </cell>
          <cell r="AB276">
            <v>0</v>
          </cell>
        </row>
        <row r="277">
          <cell r="C277" t="str">
            <v>K-TB25KA160W</v>
          </cell>
          <cell r="D277" t="str">
            <v>Service access panel for 80/100/125FM</v>
          </cell>
          <cell r="E277" t="str">
            <v>DIL</v>
          </cell>
          <cell r="I277">
            <v>130</v>
          </cell>
          <cell r="K277">
            <v>115</v>
          </cell>
          <cell r="U277">
            <v>0</v>
          </cell>
          <cell r="AB277">
            <v>0</v>
          </cell>
        </row>
        <row r="278">
          <cell r="C278" t="str">
            <v>K-TB25KA56W</v>
          </cell>
          <cell r="D278" t="str">
            <v>Service access panel for 40/50FM</v>
          </cell>
          <cell r="E278" t="str">
            <v>DIL</v>
          </cell>
          <cell r="I278">
            <v>90</v>
          </cell>
          <cell r="K278">
            <v>80</v>
          </cell>
          <cell r="U278">
            <v>0</v>
          </cell>
          <cell r="AB278">
            <v>0</v>
          </cell>
        </row>
        <row r="279">
          <cell r="C279" t="str">
            <v>K-TB25KA80W</v>
          </cell>
          <cell r="D279" t="str">
            <v>Service access panel for 63FM</v>
          </cell>
          <cell r="E279" t="str">
            <v>DIL</v>
          </cell>
          <cell r="I279">
            <v>110</v>
          </cell>
          <cell r="K279">
            <v>97</v>
          </cell>
          <cell r="U279">
            <v>0</v>
          </cell>
          <cell r="AB279">
            <v>0</v>
          </cell>
        </row>
        <row r="280">
          <cell r="C280" t="str">
            <v>K-WC26B160</v>
          </cell>
          <cell r="D280" t="str">
            <v>Central drain pan kit for 5MX3</v>
          </cell>
          <cell r="E280" t="str">
            <v>DIL</v>
          </cell>
          <cell r="I280">
            <v>150</v>
          </cell>
          <cell r="K280">
            <v>133</v>
          </cell>
          <cell r="U280">
            <v>0</v>
          </cell>
          <cell r="AB280">
            <v>0</v>
          </cell>
        </row>
        <row r="281">
          <cell r="C281" t="str">
            <v>K-WC26B280</v>
          </cell>
          <cell r="D281" t="str">
            <v>Central drain pan kit for 8/10MX3</v>
          </cell>
          <cell r="E281" t="str">
            <v>DIL</v>
          </cell>
          <cell r="I281">
            <v>225</v>
          </cell>
          <cell r="K281">
            <v>199</v>
          </cell>
          <cell r="U281">
            <v>0</v>
          </cell>
          <cell r="AB281">
            <v>0</v>
          </cell>
        </row>
        <row r="282">
          <cell r="C282" t="str">
            <v>K-WC26B450</v>
          </cell>
          <cell r="D282" t="str">
            <v>Central drain pan kit for 12/14/16MX3</v>
          </cell>
          <cell r="E282" t="str">
            <v>DIL</v>
          </cell>
          <cell r="I282">
            <v>275</v>
          </cell>
          <cell r="K282">
            <v>244</v>
          </cell>
          <cell r="U282">
            <v>0</v>
          </cell>
          <cell r="AB282">
            <v>0</v>
          </cell>
        </row>
        <row r="283">
          <cell r="C283" t="str">
            <v>K-RP1B61</v>
          </cell>
          <cell r="D283" t="str">
            <v>Signal output adopter/Wiring adpoter</v>
          </cell>
          <cell r="E283" t="str">
            <v>DIL</v>
          </cell>
          <cell r="I283">
            <v>33</v>
          </cell>
          <cell r="K283">
            <v>29</v>
          </cell>
          <cell r="U283">
            <v>0</v>
          </cell>
          <cell r="AB283">
            <v>0</v>
          </cell>
        </row>
        <row r="284">
          <cell r="C284" t="str">
            <v>K-RP2A516</v>
          </cell>
          <cell r="D284" t="str">
            <v>BMS interface for Group/Wiring adopter for ele-apend(1)</v>
          </cell>
          <cell r="E284" t="str">
            <v>DIL</v>
          </cell>
          <cell r="I284">
            <v>73</v>
          </cell>
          <cell r="K284">
            <v>65</v>
          </cell>
          <cell r="U284">
            <v>0</v>
          </cell>
          <cell r="AB284">
            <v>0</v>
          </cell>
        </row>
        <row r="285">
          <cell r="C285" t="str">
            <v>K-RP2A526</v>
          </cell>
          <cell r="D285" t="str">
            <v>BMS interface for Group/Wiring adopter for ele-apend(1)</v>
          </cell>
          <cell r="E285" t="str">
            <v>DIL</v>
          </cell>
          <cell r="I285">
            <v>75</v>
          </cell>
          <cell r="K285">
            <v>67</v>
          </cell>
          <cell r="U285">
            <v>0</v>
          </cell>
          <cell r="AB285">
            <v>0</v>
          </cell>
        </row>
        <row r="286">
          <cell r="C286" t="str">
            <v>K-RP1B96</v>
          </cell>
          <cell r="D286" t="str">
            <v>Installation box for adopter PCB</v>
          </cell>
          <cell r="E286" t="str">
            <v>DIL</v>
          </cell>
          <cell r="I286">
            <v>8</v>
          </cell>
          <cell r="K286">
            <v>7</v>
          </cell>
          <cell r="U286">
            <v>0</v>
          </cell>
          <cell r="AB286">
            <v>0</v>
          </cell>
        </row>
        <row r="287">
          <cell r="C287" t="str">
            <v>K-RP1B3</v>
          </cell>
          <cell r="D287" t="str">
            <v>Signal output adopter/Wiring adpoter</v>
          </cell>
          <cell r="E287" t="str">
            <v>DIL</v>
          </cell>
          <cell r="I287">
            <v>33</v>
          </cell>
          <cell r="K287">
            <v>29</v>
          </cell>
          <cell r="U287">
            <v>0</v>
          </cell>
          <cell r="AB287">
            <v>0</v>
          </cell>
        </row>
        <row r="288">
          <cell r="C288" t="str">
            <v>CS-200E1HPP</v>
          </cell>
          <cell r="D288" t="str">
            <v>Ducted R407C</v>
          </cell>
          <cell r="E288" t="str">
            <v>DENV</v>
          </cell>
          <cell r="I288">
            <v>756.32</v>
          </cell>
          <cell r="J288">
            <v>-0.02</v>
          </cell>
          <cell r="K288">
            <v>741.19</v>
          </cell>
          <cell r="L288">
            <v>0.89700000000000002</v>
          </cell>
          <cell r="M288">
            <v>809.00601901000016</v>
          </cell>
          <cell r="N288">
            <v>865.63644034070023</v>
          </cell>
          <cell r="O288">
            <v>869.9764112549999</v>
          </cell>
          <cell r="P288">
            <v>-4.988607573898407E-3</v>
          </cell>
          <cell r="Q288">
            <v>0.30524818888114824</v>
          </cell>
          <cell r="R288">
            <v>1835</v>
          </cell>
          <cell r="S288">
            <v>1245.9650000000001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AA288">
            <v>30</v>
          </cell>
          <cell r="AB288">
            <v>0</v>
          </cell>
        </row>
        <row r="289">
          <cell r="C289" t="str">
            <v>CS-250E1HPP</v>
          </cell>
          <cell r="D289" t="str">
            <v>Ducted R407C</v>
          </cell>
          <cell r="E289" t="str">
            <v>DENV</v>
          </cell>
          <cell r="I289">
            <v>783.07</v>
          </cell>
          <cell r="J289">
            <v>-0.02</v>
          </cell>
          <cell r="K289">
            <v>767.41</v>
          </cell>
          <cell r="L289">
            <v>0.95099999999999996</v>
          </cell>
          <cell r="M289">
            <v>839.21419603000004</v>
          </cell>
          <cell r="N289">
            <v>897.95918975210009</v>
          </cell>
          <cell r="O289">
            <v>902.13715966500001</v>
          </cell>
          <cell r="P289">
            <v>-4.6311914636698592E-3</v>
          </cell>
          <cell r="Q289">
            <v>0.29805040684275613</v>
          </cell>
          <cell r="R289">
            <v>1884</v>
          </cell>
          <cell r="S289">
            <v>1279.2360000000001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AA289">
            <v>52</v>
          </cell>
          <cell r="AB289">
            <v>0</v>
          </cell>
        </row>
        <row r="290">
          <cell r="C290" t="str">
            <v>S-200E1DPQ1</v>
          </cell>
          <cell r="D290" t="str">
            <v>Ducted R410A</v>
          </cell>
          <cell r="E290" t="str">
            <v>DENV</v>
          </cell>
          <cell r="I290">
            <v>756.32</v>
          </cell>
          <cell r="J290">
            <v>-0.02</v>
          </cell>
          <cell r="K290">
            <v>741.19</v>
          </cell>
          <cell r="L290">
            <v>0.97099999999999997</v>
          </cell>
          <cell r="M290">
            <v>814.28697203000013</v>
          </cell>
          <cell r="N290">
            <v>871.28706007210019</v>
          </cell>
          <cell r="O290">
            <v>874.58225746499988</v>
          </cell>
          <cell r="P290">
            <v>-3.7677386715468941E-3</v>
          </cell>
          <cell r="Q290">
            <v>0.44546605596459016</v>
          </cell>
          <cell r="R290">
            <v>2314</v>
          </cell>
          <cell r="S290">
            <v>1571.2060000000001</v>
          </cell>
          <cell r="T290">
            <v>30</v>
          </cell>
          <cell r="U290">
            <v>22235.7</v>
          </cell>
          <cell r="V290">
            <v>24428.609160900003</v>
          </cell>
          <cell r="W290">
            <v>26138.611802163006</v>
          </cell>
          <cell r="X290">
            <v>47136.180000000008</v>
          </cell>
          <cell r="AA290">
            <v>20</v>
          </cell>
          <cell r="AB290">
            <v>0</v>
          </cell>
        </row>
        <row r="291">
          <cell r="C291" t="str">
            <v>S-250E1DPQ1</v>
          </cell>
          <cell r="D291" t="str">
            <v>Ducted R410A</v>
          </cell>
          <cell r="E291" t="str">
            <v>DENV</v>
          </cell>
          <cell r="I291">
            <v>783.07</v>
          </cell>
          <cell r="J291">
            <v>-0.02</v>
          </cell>
          <cell r="K291">
            <v>767.41</v>
          </cell>
          <cell r="L291">
            <v>0.97099999999999997</v>
          </cell>
          <cell r="M291">
            <v>840.64148063000005</v>
          </cell>
          <cell r="N291">
            <v>899.48638427410015</v>
          </cell>
          <cell r="O291">
            <v>903.38198296499991</v>
          </cell>
          <cell r="P291">
            <v>-4.3122386369871535E-3</v>
          </cell>
          <cell r="Q291">
            <v>0.44245698003965767</v>
          </cell>
          <cell r="R291">
            <v>2376</v>
          </cell>
          <cell r="S291">
            <v>1613.3040000000001</v>
          </cell>
          <cell r="T291">
            <v>50</v>
          </cell>
          <cell r="U291">
            <v>38370.5</v>
          </cell>
          <cell r="V291">
            <v>42032.0740315</v>
          </cell>
          <cell r="W291">
            <v>44974.319213705006</v>
          </cell>
          <cell r="X291">
            <v>80665.200000000012</v>
          </cell>
          <cell r="AA291">
            <v>30</v>
          </cell>
          <cell r="AB291">
            <v>0</v>
          </cell>
        </row>
        <row r="292">
          <cell r="C292" t="str">
            <v>CU-200H1SPP</v>
          </cell>
          <cell r="D292" t="str">
            <v>H/P outdoor R407C</v>
          </cell>
          <cell r="E292" t="str">
            <v>DENV</v>
          </cell>
          <cell r="I292">
            <v>1732.84</v>
          </cell>
          <cell r="J292">
            <v>-0.02</v>
          </cell>
          <cell r="K292">
            <v>1698.18</v>
          </cell>
          <cell r="L292">
            <v>1.6339999999999999</v>
          </cell>
          <cell r="M292">
            <v>1823.50081522</v>
          </cell>
          <cell r="N292">
            <v>1951.1458722854002</v>
          </cell>
          <cell r="O292">
            <v>1967.0381306099998</v>
          </cell>
          <cell r="P292">
            <v>-8.0792833027956146E-3</v>
          </cell>
          <cell r="Q292">
            <v>0.22836788783759834</v>
          </cell>
          <cell r="R292">
            <v>3724</v>
          </cell>
          <cell r="S292">
            <v>2528.596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AA292">
            <v>30</v>
          </cell>
          <cell r="AB292">
            <v>0</v>
          </cell>
        </row>
        <row r="293">
          <cell r="C293" t="str">
            <v>CU-250H1SPP</v>
          </cell>
          <cell r="D293" t="str">
            <v>H/P outdoor R407C</v>
          </cell>
          <cell r="E293" t="str">
            <v>DENV</v>
          </cell>
          <cell r="I293">
            <v>1840.88</v>
          </cell>
          <cell r="J293">
            <v>-0.02</v>
          </cell>
          <cell r="K293">
            <v>1804.06</v>
          </cell>
          <cell r="L293">
            <v>1.927</v>
          </cell>
          <cell r="M293">
            <v>1950.8336990100001</v>
          </cell>
          <cell r="N293">
            <v>2087.3920579407004</v>
          </cell>
          <cell r="O293">
            <v>2101.581375705</v>
          </cell>
          <cell r="P293">
            <v>-6.751733684135619E-3</v>
          </cell>
          <cell r="Q293">
            <v>0.25000851246067041</v>
          </cell>
          <cell r="R293">
            <v>4099</v>
          </cell>
          <cell r="S293">
            <v>2783.221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AA293">
            <v>52</v>
          </cell>
          <cell r="AB293">
            <v>0</v>
          </cell>
        </row>
        <row r="294">
          <cell r="C294" t="str">
            <v>U-200X2XPQ</v>
          </cell>
          <cell r="D294" t="str">
            <v>INV-3phase R410A</v>
          </cell>
          <cell r="E294" t="str">
            <v>DENV</v>
          </cell>
          <cell r="I294">
            <v>2425.9699999999998</v>
          </cell>
          <cell r="J294">
            <v>-0.02</v>
          </cell>
          <cell r="K294">
            <v>2377.4499999999998</v>
          </cell>
          <cell r="L294">
            <v>1.1299999999999999</v>
          </cell>
          <cell r="M294">
            <v>2470.2878983999999</v>
          </cell>
          <cell r="N294">
            <v>2643.2080512880002</v>
          </cell>
          <cell r="O294">
            <v>2710.496187315</v>
          </cell>
          <cell r="P294">
            <v>-2.4825025152924174E-2</v>
          </cell>
          <cell r="Q294">
            <v>0.22562256560142238</v>
          </cell>
          <cell r="R294">
            <v>5027</v>
          </cell>
          <cell r="S294">
            <v>3413.3330000000001</v>
          </cell>
          <cell r="T294">
            <v>30</v>
          </cell>
          <cell r="U294">
            <v>71323.5</v>
          </cell>
          <cell r="V294">
            <v>74108.636952000001</v>
          </cell>
          <cell r="W294">
            <v>79296.24153864001</v>
          </cell>
          <cell r="X294">
            <v>102399.99</v>
          </cell>
          <cell r="AA294">
            <v>20</v>
          </cell>
          <cell r="AB294">
            <v>0</v>
          </cell>
        </row>
        <row r="295">
          <cell r="C295" t="str">
            <v>U-250X2XPQ</v>
          </cell>
          <cell r="D295" t="str">
            <v>INV-3phase R410A</v>
          </cell>
          <cell r="E295" t="str">
            <v>DENV</v>
          </cell>
          <cell r="I295">
            <v>2577.23</v>
          </cell>
          <cell r="J295">
            <v>-0.02</v>
          </cell>
          <cell r="K295">
            <v>2525.69</v>
          </cell>
          <cell r="L295">
            <v>1.498</v>
          </cell>
          <cell r="M295">
            <v>2645.5504062400005</v>
          </cell>
          <cell r="N295">
            <v>2830.7389346768009</v>
          </cell>
          <cell r="O295">
            <v>2873.3254045650001</v>
          </cell>
          <cell r="P295">
            <v>-1.4821318121692628E-2</v>
          </cell>
          <cell r="Q295">
            <v>0.24666024019761604</v>
          </cell>
          <cell r="R295">
            <v>5534</v>
          </cell>
          <cell r="S295">
            <v>3757.5860000000002</v>
          </cell>
          <cell r="T295">
            <v>50</v>
          </cell>
          <cell r="U295">
            <v>126284.5</v>
          </cell>
          <cell r="V295">
            <v>132277.52031200004</v>
          </cell>
          <cell r="W295">
            <v>141536.94673384004</v>
          </cell>
          <cell r="X295">
            <v>187879.30000000002</v>
          </cell>
          <cell r="AA295">
            <v>30</v>
          </cell>
          <cell r="AB295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ANYO P PLAN"/>
      <sheetName val="SANYO RANGE"/>
      <sheetName val="SAPBEXqueries"/>
      <sheetName val="SAPBEXfilters"/>
      <sheetName val="BW download"/>
      <sheetName val="BP price calculation"/>
      <sheetName val="Price list Horiguchi"/>
      <sheetName val="PME Landed calcul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</row>
        <row r="12">
          <cell r="A12" t="str">
            <v>CZ-01RWK22P</v>
          </cell>
          <cell r="E12">
            <v>25</v>
          </cell>
          <cell r="I12">
            <v>10</v>
          </cell>
        </row>
        <row r="13">
          <cell r="A13" t="str">
            <v>CZ-02ESM11P</v>
          </cell>
          <cell r="E13">
            <v>5</v>
          </cell>
          <cell r="I13">
            <v>6</v>
          </cell>
        </row>
        <row r="14">
          <cell r="A14" t="str">
            <v>CZ-02KPY12P</v>
          </cell>
          <cell r="C14">
            <v>166</v>
          </cell>
        </row>
        <row r="15">
          <cell r="A15" t="str">
            <v>CZ-02RE12P</v>
          </cell>
          <cell r="I15">
            <v>6</v>
          </cell>
        </row>
        <row r="16">
          <cell r="A16" t="str">
            <v>CZ-02RT11P</v>
          </cell>
          <cell r="C16">
            <v>162</v>
          </cell>
          <cell r="I16">
            <v>157</v>
          </cell>
        </row>
        <row r="17">
          <cell r="A17" t="str">
            <v>CZ-06KPU12P</v>
          </cell>
          <cell r="C17">
            <v>59</v>
          </cell>
        </row>
        <row r="18">
          <cell r="A18" t="str">
            <v>CZ-100HR2HS</v>
          </cell>
          <cell r="L18">
            <v>7</v>
          </cell>
        </row>
        <row r="19">
          <cell r="A19" t="str">
            <v>CZ-160HR2HS</v>
          </cell>
          <cell r="L19">
            <v>4</v>
          </cell>
        </row>
        <row r="20">
          <cell r="A20" t="str">
            <v>CZ-250HR2HS</v>
          </cell>
        </row>
        <row r="21">
          <cell r="A21" t="str">
            <v>CZ-32PJ4PQ</v>
          </cell>
          <cell r="B21">
            <v>7</v>
          </cell>
          <cell r="C21">
            <v>3</v>
          </cell>
        </row>
        <row r="22">
          <cell r="A22" t="str">
            <v>CZ-P20BK12QA</v>
          </cell>
          <cell r="C22">
            <v>200</v>
          </cell>
          <cell r="E22">
            <v>100</v>
          </cell>
          <cell r="J22">
            <v>100</v>
          </cell>
          <cell r="L22">
            <v>100</v>
          </cell>
        </row>
        <row r="23">
          <cell r="A23" t="str">
            <v>CZ-P29BK12QA</v>
          </cell>
          <cell r="C23">
            <v>93</v>
          </cell>
          <cell r="E23">
            <v>50</v>
          </cell>
          <cell r="L23">
            <v>40</v>
          </cell>
        </row>
        <row r="24">
          <cell r="A24" t="str">
            <v>CZ-P29HK12Q</v>
          </cell>
          <cell r="B24">
            <v>4</v>
          </cell>
          <cell r="C24">
            <v>12</v>
          </cell>
          <cell r="I24">
            <v>2</v>
          </cell>
          <cell r="K24">
            <v>8</v>
          </cell>
        </row>
        <row r="25">
          <cell r="A25" t="str">
            <v>CZ-P64BK12Q</v>
          </cell>
          <cell r="E25">
            <v>20</v>
          </cell>
        </row>
        <row r="26">
          <cell r="A26" t="str">
            <v>CZ-P64HK12Q</v>
          </cell>
          <cell r="B26">
            <v>1</v>
          </cell>
          <cell r="C26">
            <v>5</v>
          </cell>
          <cell r="E26">
            <v>7</v>
          </cell>
        </row>
        <row r="27">
          <cell r="A27" t="str">
            <v>S-20PM3HPS</v>
          </cell>
          <cell r="I27">
            <v>6</v>
          </cell>
        </row>
        <row r="28">
          <cell r="A28" t="str">
            <v>S-20YM3HPQ</v>
          </cell>
          <cell r="B28">
            <v>10</v>
          </cell>
          <cell r="C28">
            <v>10</v>
          </cell>
          <cell r="K28">
            <v>12</v>
          </cell>
        </row>
        <row r="29">
          <cell r="A29" t="str">
            <v>S-25KM3HPR</v>
          </cell>
          <cell r="B29">
            <v>15</v>
          </cell>
          <cell r="D29">
            <v>10</v>
          </cell>
        </row>
        <row r="30">
          <cell r="A30" t="str">
            <v>S-25PM3HPS</v>
          </cell>
          <cell r="I30">
            <v>12</v>
          </cell>
        </row>
        <row r="31">
          <cell r="A31" t="str">
            <v>S-25RM3HPS</v>
          </cell>
          <cell r="I31">
            <v>4</v>
          </cell>
        </row>
        <row r="32">
          <cell r="A32" t="str">
            <v>S-25YM3HPQ</v>
          </cell>
          <cell r="B32">
            <v>10</v>
          </cell>
          <cell r="I32">
            <v>4</v>
          </cell>
        </row>
        <row r="33">
          <cell r="A33" t="str">
            <v>S-32KM3HPR</v>
          </cell>
          <cell r="B33">
            <v>20</v>
          </cell>
          <cell r="D33">
            <v>5</v>
          </cell>
        </row>
        <row r="34">
          <cell r="A34" t="str">
            <v>S-32PM3HPS</v>
          </cell>
          <cell r="I34">
            <v>5</v>
          </cell>
        </row>
        <row r="35">
          <cell r="A35" t="str">
            <v>S-32UM4JPQ</v>
          </cell>
          <cell r="B35">
            <v>4</v>
          </cell>
          <cell r="I35">
            <v>3</v>
          </cell>
        </row>
        <row r="36">
          <cell r="A36" t="str">
            <v>S-32YM3HPQ</v>
          </cell>
          <cell r="B36">
            <v>10</v>
          </cell>
          <cell r="I36">
            <v>5</v>
          </cell>
          <cell r="K36">
            <v>2</v>
          </cell>
        </row>
        <row r="37">
          <cell r="A37" t="str">
            <v>S-40KM3HPR</v>
          </cell>
        </row>
        <row r="38">
          <cell r="A38" t="str">
            <v>S-40PM3HPS</v>
          </cell>
          <cell r="I38">
            <v>3</v>
          </cell>
        </row>
        <row r="39">
          <cell r="A39" t="str">
            <v>S-40YM3HPQ</v>
          </cell>
          <cell r="I39">
            <v>3</v>
          </cell>
        </row>
        <row r="40">
          <cell r="A40" t="str">
            <v>S-50KM3HPR</v>
          </cell>
        </row>
        <row r="41">
          <cell r="A41" t="str">
            <v>S-50UM4JPQ</v>
          </cell>
          <cell r="B41">
            <v>5</v>
          </cell>
          <cell r="I41">
            <v>10</v>
          </cell>
        </row>
        <row r="42">
          <cell r="A42" t="str">
            <v>S-50YM3HPQ</v>
          </cell>
          <cell r="I42">
            <v>3</v>
          </cell>
        </row>
        <row r="43">
          <cell r="A43" t="str">
            <v>S-63KM3HPR</v>
          </cell>
        </row>
        <row r="44">
          <cell r="A44" t="str">
            <v>S-63TM3JPR</v>
          </cell>
          <cell r="M44">
            <v>25</v>
          </cell>
        </row>
        <row r="45">
          <cell r="A45" t="str">
            <v>S-63UM4JPQ</v>
          </cell>
          <cell r="E45">
            <v>3</v>
          </cell>
          <cell r="I45">
            <v>3</v>
          </cell>
        </row>
        <row r="46">
          <cell r="A46" t="str">
            <v>U-10ME4XPQM</v>
          </cell>
        </row>
        <row r="47">
          <cell r="A47" t="str">
            <v>U-10MX4XPQ</v>
          </cell>
          <cell r="B47">
            <v>7</v>
          </cell>
          <cell r="E47">
            <v>5</v>
          </cell>
          <cell r="I47">
            <v>3</v>
          </cell>
        </row>
        <row r="48">
          <cell r="A48" t="str">
            <v>U-12ME4XPQM</v>
          </cell>
          <cell r="E48">
            <v>1</v>
          </cell>
        </row>
        <row r="49">
          <cell r="A49" t="str">
            <v>U-12MX4XPQ</v>
          </cell>
          <cell r="B49">
            <v>6</v>
          </cell>
          <cell r="E49">
            <v>8</v>
          </cell>
        </row>
        <row r="50">
          <cell r="A50" t="str">
            <v>U-14ME4XPQ</v>
          </cell>
        </row>
        <row r="51">
          <cell r="A51" t="str">
            <v>U-14MX4XPQ-1</v>
          </cell>
          <cell r="B51">
            <v>4</v>
          </cell>
          <cell r="E51">
            <v>1</v>
          </cell>
          <cell r="I51">
            <v>1</v>
          </cell>
        </row>
        <row r="52">
          <cell r="A52" t="str">
            <v>U-16ME4XPQ</v>
          </cell>
        </row>
        <row r="53">
          <cell r="A53" t="str">
            <v>U-18MX4XPQ-1</v>
          </cell>
          <cell r="B53">
            <v>5</v>
          </cell>
        </row>
        <row r="54">
          <cell r="A54" t="str">
            <v>U-5ML5XPQ</v>
          </cell>
          <cell r="I54">
            <v>1</v>
          </cell>
        </row>
        <row r="55">
          <cell r="A55" t="str">
            <v>U-6ML5XPQ</v>
          </cell>
          <cell r="I55">
            <v>1</v>
          </cell>
        </row>
        <row r="56">
          <cell r="A56" t="str">
            <v>FAKE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S-20UM4JPQ</v>
          </cell>
          <cell r="I57">
            <v>3</v>
          </cell>
        </row>
        <row r="58">
          <cell r="A58" t="str">
            <v>S-25UM4JPQ</v>
          </cell>
          <cell r="B58">
            <v>4</v>
          </cell>
          <cell r="C58">
            <v>6</v>
          </cell>
          <cell r="I58">
            <v>4</v>
          </cell>
        </row>
        <row r="59">
          <cell r="A59" t="str">
            <v>S-125UM4JPQ</v>
          </cell>
          <cell r="I59">
            <v>1</v>
          </cell>
        </row>
        <row r="60">
          <cell r="A60" t="str">
            <v>CZ-P20BK32Q</v>
          </cell>
          <cell r="E60">
            <v>14</v>
          </cell>
        </row>
        <row r="61">
          <cell r="A61" t="str">
            <v>CZ-P64BK32Q</v>
          </cell>
        </row>
        <row r="62">
          <cell r="A62" t="str">
            <v>U-250X2XPQ</v>
          </cell>
          <cell r="I62">
            <v>9</v>
          </cell>
        </row>
        <row r="63">
          <cell r="A63" t="str">
            <v>CZ-02RD11P</v>
          </cell>
          <cell r="L63">
            <v>7</v>
          </cell>
        </row>
        <row r="64">
          <cell r="A64" t="str">
            <v>S-32DM3HPS</v>
          </cell>
        </row>
        <row r="65">
          <cell r="A65" t="str">
            <v>S-40DM3HPS</v>
          </cell>
        </row>
        <row r="66">
          <cell r="A66" t="str">
            <v>S-25DM3HPS</v>
          </cell>
        </row>
        <row r="67">
          <cell r="A67" t="str">
            <v>S-40UM4JPQ</v>
          </cell>
          <cell r="I67">
            <v>3</v>
          </cell>
        </row>
        <row r="68">
          <cell r="A68" t="str">
            <v>S-32TM3JPR</v>
          </cell>
          <cell r="M68">
            <v>13</v>
          </cell>
        </row>
        <row r="69">
          <cell r="A69" t="str">
            <v>FY-250ZDY2</v>
          </cell>
          <cell r="I69">
            <v>27</v>
          </cell>
        </row>
        <row r="70">
          <cell r="A70" t="str">
            <v>FY-350ZDY2</v>
          </cell>
          <cell r="I70">
            <v>3</v>
          </cell>
        </row>
        <row r="71">
          <cell r="A71" t="str">
            <v>FY-500ZDY2</v>
          </cell>
          <cell r="I71">
            <v>5</v>
          </cell>
        </row>
        <row r="72">
          <cell r="A72" t="str">
            <v>FY-800ZDY2</v>
          </cell>
          <cell r="I72">
            <v>5</v>
          </cell>
        </row>
        <row r="73">
          <cell r="A73" t="str">
            <v>FY-01KZDY2A</v>
          </cell>
          <cell r="I73">
            <v>10</v>
          </cell>
        </row>
        <row r="74">
          <cell r="A74" t="str">
            <v>CZ-01ESW11P</v>
          </cell>
          <cell r="E74">
            <v>5</v>
          </cell>
          <cell r="I74">
            <v>3</v>
          </cell>
        </row>
        <row r="75">
          <cell r="A75" t="str">
            <v>CZ-10RSB</v>
          </cell>
          <cell r="I75">
            <v>15</v>
          </cell>
        </row>
        <row r="76">
          <cell r="A76" t="str">
            <v>CZ-32PJ5PQ</v>
          </cell>
          <cell r="C76">
            <v>1</v>
          </cell>
        </row>
        <row r="77">
          <cell r="A77" t="str">
            <v>CZ-P29BK32QA</v>
          </cell>
          <cell r="J77">
            <v>40</v>
          </cell>
        </row>
        <row r="78">
          <cell r="A78" t="str">
            <v>CZ-02RWU12P</v>
          </cell>
          <cell r="C78">
            <v>9</v>
          </cell>
        </row>
        <row r="79">
          <cell r="A79" t="str">
            <v>U-8MX4XPQ1</v>
          </cell>
          <cell r="B79">
            <v>10</v>
          </cell>
        </row>
        <row r="80">
          <cell r="A80" t="str">
            <v>S-50FM4JPQ</v>
          </cell>
          <cell r="B80">
            <v>4</v>
          </cell>
          <cell r="C80">
            <v>12</v>
          </cell>
        </row>
        <row r="81">
          <cell r="A81" t="str">
            <v>S-125FM4JPQ</v>
          </cell>
          <cell r="C81">
            <v>5</v>
          </cell>
        </row>
        <row r="82">
          <cell r="A82" t="str">
            <v>S-63FM4JPQ</v>
          </cell>
          <cell r="B82">
            <v>5</v>
          </cell>
          <cell r="C82">
            <v>10</v>
          </cell>
        </row>
        <row r="83">
          <cell r="A83" t="str">
            <v>U-8ME4XPQ1</v>
          </cell>
        </row>
        <row r="84">
          <cell r="A84" t="str">
            <v>U-12ME4XPQ1</v>
          </cell>
        </row>
        <row r="85">
          <cell r="A85" t="str">
            <v>U-8ME4XPQM1</v>
          </cell>
          <cell r="B85">
            <v>1</v>
          </cell>
        </row>
        <row r="86">
          <cell r="A86" t="str">
            <v>S-40FM4JPQ</v>
          </cell>
          <cell r="C86">
            <v>13</v>
          </cell>
        </row>
        <row r="87">
          <cell r="A87" t="str">
            <v>U-200X2XPQ</v>
          </cell>
          <cell r="I87">
            <v>9</v>
          </cell>
        </row>
        <row r="88">
          <cell r="A88" t="str">
            <v>S-200E1DPQ1</v>
          </cell>
          <cell r="I88">
            <v>9</v>
          </cell>
        </row>
        <row r="89">
          <cell r="A89" t="str">
            <v>S-250E1DPQ1</v>
          </cell>
          <cell r="I89">
            <v>9</v>
          </cell>
        </row>
        <row r="90">
          <cell r="A90" t="str">
            <v>U-4LA1E5</v>
          </cell>
          <cell r="B90">
            <v>8</v>
          </cell>
          <cell r="C90">
            <v>18</v>
          </cell>
          <cell r="D90">
            <v>21</v>
          </cell>
          <cell r="E90">
            <v>12</v>
          </cell>
          <cell r="I90">
            <v>5</v>
          </cell>
        </row>
        <row r="91">
          <cell r="A91" t="str">
            <v>U-5LA1E5</v>
          </cell>
          <cell r="B91">
            <v>13</v>
          </cell>
          <cell r="D91">
            <v>39</v>
          </cell>
          <cell r="E91">
            <v>18</v>
          </cell>
          <cell r="I91">
            <v>27</v>
          </cell>
        </row>
        <row r="92">
          <cell r="A92" t="str">
            <v>U-6LA1E5</v>
          </cell>
          <cell r="B92">
            <v>12</v>
          </cell>
          <cell r="D92">
            <v>29</v>
          </cell>
          <cell r="E92">
            <v>10</v>
          </cell>
          <cell r="I92">
            <v>3</v>
          </cell>
        </row>
        <row r="93">
          <cell r="A93" t="str">
            <v>S-22KA1E5</v>
          </cell>
          <cell r="B93">
            <v>28</v>
          </cell>
          <cell r="C93">
            <v>1</v>
          </cell>
          <cell r="D93">
            <v>58</v>
          </cell>
          <cell r="E93">
            <v>22</v>
          </cell>
          <cell r="I93">
            <v>8</v>
          </cell>
        </row>
        <row r="94">
          <cell r="A94" t="str">
            <v>S-28KA1E5</v>
          </cell>
          <cell r="B94">
            <v>11</v>
          </cell>
          <cell r="C94">
            <v>4</v>
          </cell>
          <cell r="D94">
            <v>20</v>
          </cell>
          <cell r="E94">
            <v>38</v>
          </cell>
        </row>
        <row r="95">
          <cell r="A95" t="str">
            <v>S-36KA1E5</v>
          </cell>
          <cell r="B95">
            <v>17</v>
          </cell>
          <cell r="C95">
            <v>10</v>
          </cell>
          <cell r="D95">
            <v>20</v>
          </cell>
          <cell r="E95">
            <v>17</v>
          </cell>
          <cell r="I95">
            <v>10</v>
          </cell>
        </row>
        <row r="96">
          <cell r="A96" t="str">
            <v>S-45KA1E5</v>
          </cell>
          <cell r="B96">
            <v>5</v>
          </cell>
          <cell r="C96">
            <v>4</v>
          </cell>
          <cell r="E96">
            <v>20</v>
          </cell>
        </row>
        <row r="97">
          <cell r="A97" t="str">
            <v>S-56KA1E5</v>
          </cell>
          <cell r="B97">
            <v>11</v>
          </cell>
          <cell r="C97">
            <v>2</v>
          </cell>
          <cell r="E97">
            <v>3</v>
          </cell>
        </row>
        <row r="98">
          <cell r="A98" t="str">
            <v>S-63KA1E5</v>
          </cell>
          <cell r="B98">
            <v>0</v>
          </cell>
          <cell r="D98">
            <v>1</v>
          </cell>
        </row>
        <row r="99">
          <cell r="A99" t="str">
            <v>S-71KA1E5</v>
          </cell>
          <cell r="B99">
            <v>3</v>
          </cell>
          <cell r="D99">
            <v>2</v>
          </cell>
          <cell r="E99">
            <v>3</v>
          </cell>
        </row>
        <row r="100">
          <cell r="A100" t="str">
            <v>S-22KA1E5S</v>
          </cell>
          <cell r="B100">
            <v>4</v>
          </cell>
          <cell r="E100">
            <v>1</v>
          </cell>
          <cell r="I100">
            <v>17</v>
          </cell>
        </row>
        <row r="101">
          <cell r="A101" t="str">
            <v>S-28KA1E5S</v>
          </cell>
          <cell r="B101">
            <v>2</v>
          </cell>
        </row>
        <row r="102">
          <cell r="A102" t="str">
            <v>S-36KA1E5S</v>
          </cell>
          <cell r="B102">
            <v>2</v>
          </cell>
          <cell r="I102">
            <v>10</v>
          </cell>
        </row>
        <row r="103">
          <cell r="A103" t="str">
            <v>S-45KA1E5S</v>
          </cell>
          <cell r="B103">
            <v>1</v>
          </cell>
          <cell r="D103">
            <v>10</v>
          </cell>
          <cell r="E103">
            <v>19</v>
          </cell>
        </row>
        <row r="104">
          <cell r="A104" t="str">
            <v>S-22YA1E5</v>
          </cell>
          <cell r="B104">
            <v>16</v>
          </cell>
          <cell r="C104">
            <v>11</v>
          </cell>
          <cell r="D104">
            <v>27</v>
          </cell>
          <cell r="E104">
            <v>18</v>
          </cell>
          <cell r="I104">
            <v>9</v>
          </cell>
        </row>
        <row r="105">
          <cell r="A105" t="str">
            <v>S-28YA1E5</v>
          </cell>
          <cell r="B105">
            <v>10</v>
          </cell>
          <cell r="D105">
            <v>21</v>
          </cell>
          <cell r="E105">
            <v>17</v>
          </cell>
          <cell r="I105">
            <v>24</v>
          </cell>
        </row>
        <row r="106">
          <cell r="A106" t="str">
            <v>S-36YA1E5</v>
          </cell>
          <cell r="B106">
            <v>5</v>
          </cell>
          <cell r="C106">
            <v>25</v>
          </cell>
          <cell r="D106">
            <v>5</v>
          </cell>
          <cell r="E106">
            <v>16</v>
          </cell>
          <cell r="I106">
            <v>25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D108">
            <v>13</v>
          </cell>
          <cell r="E108">
            <v>6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D109">
            <v>4</v>
          </cell>
          <cell r="E109">
            <v>4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E110">
            <v>13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E111">
            <v>10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E114">
            <v>6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E115">
            <v>14</v>
          </cell>
        </row>
        <row r="116">
          <cell r="A116" t="str">
            <v>S-45NA1E5</v>
          </cell>
          <cell r="B116">
            <v>8</v>
          </cell>
          <cell r="E116">
            <v>2</v>
          </cell>
        </row>
        <row r="117">
          <cell r="A117" t="str">
            <v>S-56NA1E5</v>
          </cell>
          <cell r="B117">
            <v>1</v>
          </cell>
          <cell r="E117">
            <v>1</v>
          </cell>
        </row>
        <row r="118">
          <cell r="A118" t="str">
            <v>S-45MA1E5</v>
          </cell>
          <cell r="B118">
            <v>3</v>
          </cell>
          <cell r="D118">
            <v>5</v>
          </cell>
          <cell r="E118">
            <v>2</v>
          </cell>
        </row>
        <row r="119">
          <cell r="A119" t="str">
            <v>S-56MA1E5</v>
          </cell>
          <cell r="B119">
            <v>3</v>
          </cell>
          <cell r="D119">
            <v>10</v>
          </cell>
          <cell r="E119">
            <v>7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E120">
            <v>6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E121">
            <v>8</v>
          </cell>
        </row>
        <row r="122">
          <cell r="A122" t="str">
            <v>S-90MA1E5</v>
          </cell>
          <cell r="B122">
            <v>1</v>
          </cell>
          <cell r="E122">
            <v>5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E123">
            <v>35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I126">
            <v>11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I127">
            <v>22</v>
          </cell>
        </row>
        <row r="128">
          <cell r="A128" t="str">
            <v>CZ-RWC1</v>
          </cell>
          <cell r="B128">
            <v>7</v>
          </cell>
          <cell r="C128">
            <v>20</v>
          </cell>
        </row>
        <row r="129">
          <cell r="A129" t="str">
            <v>CZ-RD1</v>
          </cell>
          <cell r="B129">
            <v>10</v>
          </cell>
          <cell r="E129">
            <v>10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E131">
            <v>5</v>
          </cell>
          <cell r="I131">
            <v>0</v>
          </cell>
        </row>
        <row r="132">
          <cell r="A132" t="str">
            <v>CZ-TA31P</v>
          </cell>
          <cell r="B132">
            <v>0</v>
          </cell>
          <cell r="E132">
            <v>5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</row>
        <row r="134">
          <cell r="A134" t="str">
            <v>S-100FM4JPQ</v>
          </cell>
          <cell r="C134">
            <v>5</v>
          </cell>
        </row>
        <row r="135">
          <cell r="A135" t="str">
            <v>CZ-P280BK1</v>
          </cell>
          <cell r="D135">
            <v>200</v>
          </cell>
          <cell r="E135">
            <v>40</v>
          </cell>
        </row>
        <row r="136">
          <cell r="A136" t="str">
            <v>S-100UA1E5</v>
          </cell>
          <cell r="D136">
            <v>15</v>
          </cell>
          <cell r="E136">
            <v>15</v>
          </cell>
        </row>
        <row r="137">
          <cell r="A137" t="str">
            <v>S-125UA1E5</v>
          </cell>
          <cell r="D137">
            <v>9</v>
          </cell>
          <cell r="E137">
            <v>15</v>
          </cell>
        </row>
        <row r="138">
          <cell r="A138" t="str">
            <v>U-10EA1E8</v>
          </cell>
          <cell r="D138">
            <v>27</v>
          </cell>
          <cell r="E138">
            <v>20</v>
          </cell>
        </row>
        <row r="139">
          <cell r="A139" t="str">
            <v>U-8EA1E8</v>
          </cell>
          <cell r="D139">
            <v>27</v>
          </cell>
          <cell r="E139">
            <v>20</v>
          </cell>
        </row>
        <row r="140">
          <cell r="A140" t="str">
            <v>S-100MA1E5</v>
          </cell>
          <cell r="D140">
            <v>12</v>
          </cell>
          <cell r="E140">
            <v>8</v>
          </cell>
        </row>
        <row r="141">
          <cell r="A141" t="str">
            <v>S-125MA1E5</v>
          </cell>
          <cell r="D141">
            <v>8</v>
          </cell>
          <cell r="E141">
            <v>5</v>
          </cell>
        </row>
        <row r="142">
          <cell r="A142" t="str">
            <v>E-KR0R0</v>
          </cell>
          <cell r="J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(All)</v>
          </cell>
        </row>
        <row r="7">
          <cell r="A7" t="str">
            <v>Status</v>
          </cell>
          <cell r="B7" t="str">
            <v>(Multiple Items)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W13">
            <v>1</v>
          </cell>
        </row>
        <row r="14">
          <cell r="A14" t="str">
            <v>CZ-02KPY12P</v>
          </cell>
          <cell r="B14">
            <v>19</v>
          </cell>
          <cell r="I14">
            <v>2</v>
          </cell>
          <cell r="P14">
            <v>24</v>
          </cell>
          <cell r="W14">
            <v>1</v>
          </cell>
        </row>
        <row r="15">
          <cell r="A15" t="str">
            <v>CZ-02RT11P</v>
          </cell>
          <cell r="B15">
            <v>65</v>
          </cell>
          <cell r="I15">
            <v>137</v>
          </cell>
          <cell r="J15">
            <v>83</v>
          </cell>
          <cell r="K15">
            <v>7</v>
          </cell>
          <cell r="P15">
            <v>12</v>
          </cell>
          <cell r="W15">
            <v>154</v>
          </cell>
        </row>
        <row r="16">
          <cell r="A16" t="str">
            <v>CZ-06KPU12P</v>
          </cell>
          <cell r="B16">
            <v>6</v>
          </cell>
          <cell r="I16">
            <v>40</v>
          </cell>
          <cell r="W16">
            <v>33</v>
          </cell>
        </row>
        <row r="17">
          <cell r="A17" t="str">
            <v>CZ-32PJ4PQ</v>
          </cell>
          <cell r="I17">
            <v>1</v>
          </cell>
          <cell r="J17">
            <v>2</v>
          </cell>
          <cell r="K17">
            <v>1</v>
          </cell>
          <cell r="W17">
            <v>1</v>
          </cell>
        </row>
        <row r="18">
          <cell r="A18" t="str">
            <v>CZ-P20BK12QA</v>
          </cell>
          <cell r="B18">
            <v>90</v>
          </cell>
          <cell r="P18">
            <v>17</v>
          </cell>
        </row>
        <row r="19">
          <cell r="A19" t="str">
            <v>S-20UM4JPQ</v>
          </cell>
          <cell r="B19">
            <v>12</v>
          </cell>
        </row>
        <row r="20">
          <cell r="A20" t="str">
            <v>CZ-P29BK12QA</v>
          </cell>
          <cell r="B20">
            <v>24</v>
          </cell>
          <cell r="I20">
            <v>8</v>
          </cell>
          <cell r="W20">
            <v>5</v>
          </cell>
        </row>
        <row r="21">
          <cell r="A21" t="str">
            <v>CZ-P29HK12Q</v>
          </cell>
          <cell r="W21">
            <v>1</v>
          </cell>
        </row>
        <row r="22">
          <cell r="A22" t="str">
            <v>CZ-P64BK12Q</v>
          </cell>
          <cell r="I22">
            <v>23</v>
          </cell>
          <cell r="W22">
            <v>16</v>
          </cell>
        </row>
        <row r="23">
          <cell r="A23" t="str">
            <v>CZ-P75BK12Q</v>
          </cell>
          <cell r="I23">
            <v>6</v>
          </cell>
        </row>
        <row r="24">
          <cell r="A24" t="str">
            <v>S-20FM3HPQ</v>
          </cell>
          <cell r="I24">
            <v>7</v>
          </cell>
          <cell r="W24">
            <v>2</v>
          </cell>
        </row>
        <row r="25">
          <cell r="A25" t="str">
            <v>S-20KM3HPR</v>
          </cell>
          <cell r="P25">
            <v>1</v>
          </cell>
        </row>
        <row r="26">
          <cell r="A26" t="str">
            <v>S-20NM3HPQ</v>
          </cell>
          <cell r="B26">
            <v>14</v>
          </cell>
          <cell r="I26">
            <v>14</v>
          </cell>
        </row>
        <row r="27">
          <cell r="A27" t="str">
            <v>S-20YM3HPQ</v>
          </cell>
          <cell r="B27">
            <v>8</v>
          </cell>
          <cell r="I27">
            <v>10</v>
          </cell>
          <cell r="P27">
            <v>3</v>
          </cell>
        </row>
        <row r="28">
          <cell r="A28" t="str">
            <v>S-25KM3HPR</v>
          </cell>
          <cell r="I28">
            <v>7</v>
          </cell>
          <cell r="W28">
            <v>17</v>
          </cell>
        </row>
        <row r="29">
          <cell r="A29" t="str">
            <v>S-25NM3HPQ</v>
          </cell>
          <cell r="B29">
            <v>24</v>
          </cell>
          <cell r="I29">
            <v>30</v>
          </cell>
        </row>
        <row r="30">
          <cell r="A30" t="str">
            <v>S-25PM3HPS</v>
          </cell>
          <cell r="I30">
            <v>3</v>
          </cell>
        </row>
        <row r="31">
          <cell r="A31" t="str">
            <v>S-25UM4JPQ</v>
          </cell>
          <cell r="B31">
            <v>5</v>
          </cell>
          <cell r="I31">
            <v>9</v>
          </cell>
        </row>
        <row r="32">
          <cell r="A32" t="str">
            <v>S-32FM3HPQ</v>
          </cell>
          <cell r="B32">
            <v>49</v>
          </cell>
          <cell r="P32">
            <v>2</v>
          </cell>
        </row>
        <row r="33">
          <cell r="A33" t="str">
            <v>S-32PM3HPS</v>
          </cell>
          <cell r="B33">
            <v>2</v>
          </cell>
          <cell r="I33">
            <v>2</v>
          </cell>
          <cell r="K33">
            <v>4</v>
          </cell>
          <cell r="W33">
            <v>1</v>
          </cell>
        </row>
        <row r="34">
          <cell r="A34" t="str">
            <v>S-32UM4JPQ</v>
          </cell>
          <cell r="I34">
            <v>3</v>
          </cell>
        </row>
        <row r="35">
          <cell r="A35" t="str">
            <v>S-32YM3HPQ</v>
          </cell>
          <cell r="B35">
            <v>12</v>
          </cell>
          <cell r="W35">
            <v>1</v>
          </cell>
        </row>
        <row r="36">
          <cell r="A36" t="str">
            <v>S-50EM3HPS</v>
          </cell>
          <cell r="B36">
            <v>1</v>
          </cell>
        </row>
        <row r="37">
          <cell r="A37" t="str">
            <v>S-50KM3HPR</v>
          </cell>
          <cell r="B37">
            <v>3</v>
          </cell>
          <cell r="I37">
            <v>3</v>
          </cell>
        </row>
        <row r="38">
          <cell r="A38" t="str">
            <v>S-50UM4JPQ</v>
          </cell>
          <cell r="B38">
            <v>2</v>
          </cell>
        </row>
        <row r="39">
          <cell r="A39" t="str">
            <v>S-50YM3HPQ</v>
          </cell>
          <cell r="B39">
            <v>12</v>
          </cell>
          <cell r="I39">
            <v>5</v>
          </cell>
          <cell r="W39">
            <v>2</v>
          </cell>
        </row>
        <row r="40">
          <cell r="A40" t="str">
            <v>S-63PM3HPS</v>
          </cell>
          <cell r="I40">
            <v>5</v>
          </cell>
        </row>
        <row r="41">
          <cell r="A41" t="str">
            <v>S-63TM3JPR</v>
          </cell>
          <cell r="E41">
            <v>25</v>
          </cell>
        </row>
        <row r="42">
          <cell r="A42" t="str">
            <v>S-63UM4JPQ</v>
          </cell>
          <cell r="W42">
            <v>6</v>
          </cell>
        </row>
        <row r="43">
          <cell r="A43" t="str">
            <v>S-80FM3HPQ</v>
          </cell>
          <cell r="W43">
            <v>1</v>
          </cell>
        </row>
        <row r="44">
          <cell r="A44" t="str">
            <v>U-10ME4XPQM</v>
          </cell>
          <cell r="B44">
            <v>2</v>
          </cell>
        </row>
        <row r="45">
          <cell r="A45" t="str">
            <v>U-10MX4XPQ</v>
          </cell>
          <cell r="I45">
            <v>3</v>
          </cell>
          <cell r="J45">
            <v>2</v>
          </cell>
          <cell r="P45">
            <v>3</v>
          </cell>
          <cell r="W45">
            <v>1</v>
          </cell>
        </row>
        <row r="46">
          <cell r="A46" t="str">
            <v>U-12MX4XPQ</v>
          </cell>
          <cell r="B46">
            <v>1</v>
          </cell>
          <cell r="I46">
            <v>5</v>
          </cell>
          <cell r="J46">
            <v>3</v>
          </cell>
          <cell r="M46">
            <v>9</v>
          </cell>
          <cell r="P46">
            <v>1</v>
          </cell>
          <cell r="W46">
            <v>2</v>
          </cell>
        </row>
        <row r="47">
          <cell r="A47" t="str">
            <v>U-14MX4XPQ-1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</row>
        <row r="48">
          <cell r="A48" t="str">
            <v>U-16MX4XPQ-1</v>
          </cell>
          <cell r="I48">
            <v>2</v>
          </cell>
          <cell r="W48">
            <v>1</v>
          </cell>
        </row>
        <row r="49">
          <cell r="A49" t="str">
            <v>U-18MX4XPQ-1</v>
          </cell>
          <cell r="B49">
            <v>2</v>
          </cell>
          <cell r="I49">
            <v>4</v>
          </cell>
          <cell r="J49">
            <v>2</v>
          </cell>
        </row>
        <row r="50">
          <cell r="A50" t="str">
            <v>CZ-02ESM11P</v>
          </cell>
          <cell r="B50">
            <v>1</v>
          </cell>
          <cell r="I50">
            <v>3</v>
          </cell>
          <cell r="W50">
            <v>1</v>
          </cell>
        </row>
        <row r="51">
          <cell r="A51" t="str">
            <v>CZ-P64BK32Q</v>
          </cell>
          <cell r="B51">
            <v>3</v>
          </cell>
        </row>
        <row r="52">
          <cell r="A52" t="str">
            <v>S-25RM3HPS</v>
          </cell>
          <cell r="I52">
            <v>4</v>
          </cell>
          <cell r="W52">
            <v>2</v>
          </cell>
        </row>
        <row r="53">
          <cell r="A53" t="str">
            <v>S-40RM3HPS</v>
          </cell>
          <cell r="B53">
            <v>3</v>
          </cell>
          <cell r="W53">
            <v>2</v>
          </cell>
        </row>
        <row r="54">
          <cell r="A54" t="str">
            <v>S-250EM3HPS</v>
          </cell>
          <cell r="B54">
            <v>6</v>
          </cell>
          <cell r="W54">
            <v>1</v>
          </cell>
        </row>
        <row r="55">
          <cell r="A55" t="str">
            <v>S-32KM3HPR</v>
          </cell>
          <cell r="I55">
            <v>4</v>
          </cell>
          <cell r="W55">
            <v>17</v>
          </cell>
        </row>
        <row r="56">
          <cell r="A56" t="str">
            <v>S-20RM3HPS</v>
          </cell>
          <cell r="I56">
            <v>3</v>
          </cell>
          <cell r="W56">
            <v>2</v>
          </cell>
        </row>
        <row r="57">
          <cell r="A57" t="str">
            <v>S-32RM3HPS</v>
          </cell>
          <cell r="W57">
            <v>1</v>
          </cell>
        </row>
        <row r="58">
          <cell r="A58" t="str">
            <v>CZ-01RWK22P</v>
          </cell>
          <cell r="L58">
            <v>4</v>
          </cell>
        </row>
        <row r="59">
          <cell r="A59" t="str">
            <v>S-200EM3HPS</v>
          </cell>
          <cell r="B59">
            <v>3</v>
          </cell>
          <cell r="I59">
            <v>6</v>
          </cell>
        </row>
        <row r="60">
          <cell r="A60" t="str">
            <v>S-40YM3HPQ</v>
          </cell>
          <cell r="B60">
            <v>25</v>
          </cell>
          <cell r="P60">
            <v>3</v>
          </cell>
          <cell r="W60">
            <v>4</v>
          </cell>
        </row>
        <row r="61">
          <cell r="A61" t="str">
            <v>S-50RM3HPS</v>
          </cell>
          <cell r="B61">
            <v>3</v>
          </cell>
          <cell r="W61">
            <v>1</v>
          </cell>
        </row>
        <row r="62">
          <cell r="A62" t="str">
            <v>S-25FM3HPQ</v>
          </cell>
          <cell r="W62">
            <v>1</v>
          </cell>
        </row>
        <row r="63">
          <cell r="A63" t="str">
            <v>S-20PM3HPS</v>
          </cell>
          <cell r="I63">
            <v>3</v>
          </cell>
          <cell r="W63">
            <v>3</v>
          </cell>
        </row>
        <row r="64">
          <cell r="A64" t="str">
            <v>S-40PM3HPS</v>
          </cell>
          <cell r="K64">
            <v>9</v>
          </cell>
          <cell r="W64">
            <v>2</v>
          </cell>
        </row>
        <row r="65">
          <cell r="A65" t="str">
            <v>CZ-01RWY12P</v>
          </cell>
          <cell r="W65">
            <v>7</v>
          </cell>
        </row>
        <row r="66">
          <cell r="A66" t="str">
            <v>CZ-100HR2HS</v>
          </cell>
          <cell r="B66">
            <v>41</v>
          </cell>
          <cell r="I66">
            <v>19</v>
          </cell>
        </row>
        <row r="67">
          <cell r="A67" t="str">
            <v>CZ-P20BK32Q</v>
          </cell>
          <cell r="B67">
            <v>68</v>
          </cell>
          <cell r="P67">
            <v>20</v>
          </cell>
          <cell r="W67">
            <v>2</v>
          </cell>
        </row>
        <row r="68">
          <cell r="A68" t="str">
            <v>S-50PM3HPS</v>
          </cell>
          <cell r="B68">
            <v>5</v>
          </cell>
          <cell r="K68">
            <v>3</v>
          </cell>
        </row>
        <row r="69">
          <cell r="A69" t="str">
            <v>S-25YM3HPQ</v>
          </cell>
          <cell r="B69">
            <v>10</v>
          </cell>
          <cell r="I69">
            <v>1</v>
          </cell>
          <cell r="W69">
            <v>5</v>
          </cell>
        </row>
        <row r="70">
          <cell r="A70" t="str">
            <v>S-40KM3HPR</v>
          </cell>
          <cell r="B70">
            <v>5</v>
          </cell>
          <cell r="I70">
            <v>12</v>
          </cell>
          <cell r="W70">
            <v>1</v>
          </cell>
        </row>
        <row r="71">
          <cell r="A71" t="str">
            <v>CZ-01ANA11P</v>
          </cell>
          <cell r="B71">
            <v>-2</v>
          </cell>
          <cell r="D71">
            <v>3</v>
          </cell>
          <cell r="P71">
            <v>1</v>
          </cell>
        </row>
        <row r="72">
          <cell r="A72" t="str">
            <v>CZ-48PJ4PQ</v>
          </cell>
          <cell r="I72">
            <v>2</v>
          </cell>
          <cell r="W72">
            <v>2</v>
          </cell>
        </row>
        <row r="73">
          <cell r="A73" t="str">
            <v>S-40UM4JPQ</v>
          </cell>
          <cell r="I73">
            <v>3</v>
          </cell>
          <cell r="W73">
            <v>2</v>
          </cell>
        </row>
        <row r="74">
          <cell r="A74" t="str">
            <v>CZ-02RD11P</v>
          </cell>
          <cell r="B74">
            <v>15</v>
          </cell>
          <cell r="I74">
            <v>2</v>
          </cell>
          <cell r="W74">
            <v>2</v>
          </cell>
        </row>
        <row r="75">
          <cell r="A75" t="str">
            <v>CZ-160HR2HS</v>
          </cell>
          <cell r="B75">
            <v>3</v>
          </cell>
          <cell r="I75">
            <v>2</v>
          </cell>
        </row>
        <row r="76">
          <cell r="A76" t="str">
            <v>S-63RM3HPS</v>
          </cell>
          <cell r="W76">
            <v>3</v>
          </cell>
        </row>
        <row r="77">
          <cell r="A77" t="str">
            <v>U-10ME4XPQ</v>
          </cell>
          <cell r="B77">
            <v>1</v>
          </cell>
        </row>
        <row r="78">
          <cell r="A78" t="str">
            <v>CZ-250HR2HS</v>
          </cell>
          <cell r="B78">
            <v>15</v>
          </cell>
        </row>
        <row r="79">
          <cell r="A79" t="str">
            <v>S-80UM4JPQ</v>
          </cell>
          <cell r="B79">
            <v>2</v>
          </cell>
          <cell r="I79">
            <v>4</v>
          </cell>
          <cell r="W79">
            <v>1</v>
          </cell>
        </row>
        <row r="80">
          <cell r="A80" t="str">
            <v>U-16ME4XPQM</v>
          </cell>
          <cell r="B80">
            <v>5</v>
          </cell>
        </row>
        <row r="81">
          <cell r="A81" t="str">
            <v>U-200X2XPQ</v>
          </cell>
          <cell r="K81">
            <v>2</v>
          </cell>
        </row>
        <row r="82">
          <cell r="A82" t="str">
            <v>S-80EM3HPS</v>
          </cell>
          <cell r="B82">
            <v>2</v>
          </cell>
        </row>
        <row r="83">
          <cell r="A83" t="str">
            <v>S-32TM3JPR</v>
          </cell>
          <cell r="E83">
            <v>13</v>
          </cell>
        </row>
        <row r="84">
          <cell r="A84" t="str">
            <v>U-6ML5XPQ</v>
          </cell>
          <cell r="B84">
            <v>1</v>
          </cell>
          <cell r="I84">
            <v>2</v>
          </cell>
        </row>
        <row r="85">
          <cell r="A85" t="str">
            <v>FY-01KZDY2A</v>
          </cell>
          <cell r="B85">
            <v>1</v>
          </cell>
          <cell r="I85">
            <v>18</v>
          </cell>
          <cell r="W85">
            <v>2</v>
          </cell>
        </row>
        <row r="86">
          <cell r="A86" t="str">
            <v>CZ-48PJ5PQ</v>
          </cell>
          <cell r="B86">
            <v>1</v>
          </cell>
        </row>
        <row r="87">
          <cell r="A87" t="str">
            <v>FY-800ZDY2</v>
          </cell>
          <cell r="I87">
            <v>7</v>
          </cell>
          <cell r="W87">
            <v>2</v>
          </cell>
        </row>
        <row r="88">
          <cell r="A88" t="str">
            <v>S-125UM4JPQ</v>
          </cell>
          <cell r="I88">
            <v>8</v>
          </cell>
        </row>
        <row r="89">
          <cell r="A89" t="str">
            <v>U-5ML5XPQ</v>
          </cell>
          <cell r="M89">
            <v>2</v>
          </cell>
          <cell r="W89">
            <v>1</v>
          </cell>
        </row>
        <row r="90">
          <cell r="A90" t="str">
            <v>CZ-10RSB</v>
          </cell>
          <cell r="I90">
            <v>10</v>
          </cell>
        </row>
        <row r="91">
          <cell r="A91" t="str">
            <v>CZ-32PJ5PQ</v>
          </cell>
          <cell r="I91">
            <v>2</v>
          </cell>
          <cell r="M91">
            <v>6</v>
          </cell>
        </row>
        <row r="92">
          <cell r="A92" t="str">
            <v>FY-250ZDY2</v>
          </cell>
          <cell r="I92">
            <v>2</v>
          </cell>
        </row>
        <row r="93">
          <cell r="A93" t="str">
            <v>K-JB212AA</v>
          </cell>
          <cell r="B93">
            <v>2</v>
          </cell>
        </row>
        <row r="94">
          <cell r="A94" t="str">
            <v>CZ-20GWAP</v>
          </cell>
          <cell r="D94">
            <v>1</v>
          </cell>
          <cell r="P94">
            <v>1</v>
          </cell>
        </row>
        <row r="95">
          <cell r="A95" t="str">
            <v>CZ-P29BK32QA</v>
          </cell>
          <cell r="P95">
            <v>9</v>
          </cell>
        </row>
        <row r="96">
          <cell r="A96" t="str">
            <v>leave me here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S-63DM3HPS</v>
          </cell>
          <cell r="P97">
            <v>3</v>
          </cell>
        </row>
        <row r="98">
          <cell r="A98" t="str">
            <v>CZ-03KPD11P</v>
          </cell>
          <cell r="P98">
            <v>6</v>
          </cell>
        </row>
        <row r="99">
          <cell r="A99" t="str">
            <v>S-50FM4JPQ</v>
          </cell>
          <cell r="I99">
            <v>7</v>
          </cell>
          <cell r="W99">
            <v>4</v>
          </cell>
        </row>
        <row r="100">
          <cell r="A100" t="str">
            <v>U-8MX4XPQ1</v>
          </cell>
          <cell r="B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S-63FM4JPQ</v>
          </cell>
          <cell r="I101">
            <v>2</v>
          </cell>
          <cell r="W101">
            <v>3</v>
          </cell>
        </row>
        <row r="102">
          <cell r="A102" t="str">
            <v>S-25FM4JPQ</v>
          </cell>
          <cell r="B102">
            <v>7</v>
          </cell>
        </row>
        <row r="103">
          <cell r="A103" t="str">
            <v>S-40FM4JPQ</v>
          </cell>
          <cell r="I103">
            <v>1</v>
          </cell>
          <cell r="W103">
            <v>1</v>
          </cell>
        </row>
        <row r="104">
          <cell r="A104" t="str">
            <v>S-125FM4JPQ</v>
          </cell>
          <cell r="B104">
            <v>4</v>
          </cell>
          <cell r="P104">
            <v>2</v>
          </cell>
        </row>
        <row r="105">
          <cell r="A105" t="str">
            <v>CZ-01APCAP</v>
          </cell>
          <cell r="P105">
            <v>1</v>
          </cell>
        </row>
        <row r="106">
          <cell r="A106" t="str">
            <v>S-100FM4JPQ</v>
          </cell>
          <cell r="B106">
            <v>7</v>
          </cell>
        </row>
        <row r="107">
          <cell r="A107" t="str">
            <v>S-32FM4JPQ</v>
          </cell>
          <cell r="B107">
            <v>13</v>
          </cell>
          <cell r="I107">
            <v>3</v>
          </cell>
        </row>
        <row r="108">
          <cell r="A108" t="str">
            <v>U-6LA1E5</v>
          </cell>
          <cell r="I108">
            <v>6</v>
          </cell>
          <cell r="W108">
            <v>1</v>
          </cell>
          <cell r="X108">
            <v>1</v>
          </cell>
        </row>
        <row r="109">
          <cell r="A109" t="str">
            <v>S-36YA1E5</v>
          </cell>
          <cell r="W109">
            <v>6</v>
          </cell>
        </row>
        <row r="110">
          <cell r="A110" t="str">
            <v>S-22YA1E5</v>
          </cell>
          <cell r="I110">
            <v>7</v>
          </cell>
          <cell r="W110">
            <v>7</v>
          </cell>
        </row>
        <row r="111">
          <cell r="A111" t="str">
            <v>S-22KA1E5</v>
          </cell>
          <cell r="I111">
            <v>2</v>
          </cell>
          <cell r="K111">
            <v>26</v>
          </cell>
          <cell r="W111">
            <v>15</v>
          </cell>
        </row>
        <row r="112">
          <cell r="A112" t="str">
            <v>CZ-KPY1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CZ-RWS1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CZ-RT1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S-20FM4JPQ</v>
          </cell>
          <cell r="B115">
            <v>7</v>
          </cell>
        </row>
        <row r="116">
          <cell r="A116" t="str">
            <v>U-4LA1E5</v>
          </cell>
          <cell r="I116">
            <v>4</v>
          </cell>
          <cell r="W116">
            <v>8</v>
          </cell>
        </row>
        <row r="117">
          <cell r="A117" t="str">
            <v>CZ-P155BK1</v>
          </cell>
          <cell r="I117">
            <v>59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U-5LA1E5</v>
          </cell>
          <cell r="I118">
            <v>6</v>
          </cell>
          <cell r="K118">
            <v>1</v>
          </cell>
          <cell r="W118">
            <v>5</v>
          </cell>
        </row>
        <row r="119">
          <cell r="A119" t="str">
            <v>S-90MA1E5</v>
          </cell>
          <cell r="I119">
            <v>6</v>
          </cell>
        </row>
        <row r="120">
          <cell r="A120" t="str">
            <v>CZ-BT03P</v>
          </cell>
          <cell r="I120">
            <v>13</v>
          </cell>
          <cell r="W120">
            <v>22</v>
          </cell>
        </row>
        <row r="121">
          <cell r="A121" t="str">
            <v>S-71UA1E5</v>
          </cell>
          <cell r="I121">
            <v>6</v>
          </cell>
        </row>
        <row r="122">
          <cell r="A122" t="str">
            <v>S-90UA1E5</v>
          </cell>
          <cell r="I122">
            <v>8</v>
          </cell>
        </row>
        <row r="123">
          <cell r="A123" t="str">
            <v>CZ-TA31P</v>
          </cell>
          <cell r="B123">
            <v>1</v>
          </cell>
        </row>
        <row r="124">
          <cell r="A124" t="str">
            <v>U-250X2XPQ</v>
          </cell>
          <cell r="I124">
            <v>2</v>
          </cell>
          <cell r="K124">
            <v>3</v>
          </cell>
        </row>
        <row r="125">
          <cell r="A125" t="str">
            <v>S-250E1DPQ1</v>
          </cell>
          <cell r="I125">
            <v>2</v>
          </cell>
          <cell r="K125">
            <v>3</v>
          </cell>
        </row>
        <row r="126">
          <cell r="A126" t="str">
            <v>S-28KA1E5</v>
          </cell>
          <cell r="I126">
            <v>16</v>
          </cell>
          <cell r="W126">
            <v>7</v>
          </cell>
        </row>
        <row r="127">
          <cell r="A127" t="str">
            <v>S-36KA1E5</v>
          </cell>
          <cell r="I127">
            <v>6</v>
          </cell>
          <cell r="K127">
            <v>14</v>
          </cell>
          <cell r="W127">
            <v>6</v>
          </cell>
        </row>
        <row r="128">
          <cell r="A128" t="str">
            <v>S-56KA1E5</v>
          </cell>
          <cell r="K128">
            <v>1</v>
          </cell>
        </row>
        <row r="129">
          <cell r="A129" t="str">
            <v>S-63KA1E5</v>
          </cell>
          <cell r="I129">
            <v>1</v>
          </cell>
        </row>
        <row r="130">
          <cell r="A130" t="str">
            <v>S-71KA1E5</v>
          </cell>
          <cell r="I130">
            <v>2</v>
          </cell>
        </row>
        <row r="131">
          <cell r="A131" t="str">
            <v>S-45KA1E5S</v>
          </cell>
          <cell r="W131">
            <v>1</v>
          </cell>
        </row>
        <row r="132">
          <cell r="A132" t="str">
            <v>S-45YA1E5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>S-56YA1E5</v>
          </cell>
          <cell r="I133">
            <v>6</v>
          </cell>
          <cell r="X133">
            <v>2</v>
          </cell>
        </row>
        <row r="134">
          <cell r="A134" t="str">
            <v>S-45MA1E5</v>
          </cell>
          <cell r="K134">
            <v>1</v>
          </cell>
        </row>
        <row r="135">
          <cell r="A135" t="str">
            <v>S-63MA1E5</v>
          </cell>
          <cell r="I135">
            <v>2</v>
          </cell>
        </row>
        <row r="136">
          <cell r="A136" t="str">
            <v>S-71MA1E5</v>
          </cell>
          <cell r="I136">
            <v>2</v>
          </cell>
        </row>
        <row r="137">
          <cell r="A137" t="str">
            <v>S-28YA1E5</v>
          </cell>
          <cell r="W137">
            <v>3</v>
          </cell>
        </row>
        <row r="138">
          <cell r="A138" t="str">
            <v>CZ-RD1</v>
          </cell>
          <cell r="I138">
            <v>2</v>
          </cell>
          <cell r="W138">
            <v>4</v>
          </cell>
        </row>
        <row r="139">
          <cell r="A139" t="str">
            <v>S-45KA1E5</v>
          </cell>
          <cell r="I139">
            <v>7</v>
          </cell>
          <cell r="K139">
            <v>1</v>
          </cell>
          <cell r="W139">
            <v>2</v>
          </cell>
        </row>
        <row r="140">
          <cell r="A140" t="str">
            <v>S-80FM4JPQ</v>
          </cell>
          <cell r="I140">
            <v>2</v>
          </cell>
          <cell r="W140">
            <v>1</v>
          </cell>
        </row>
        <row r="141">
          <cell r="A141" t="str">
            <v>CZ-10SWBAP</v>
          </cell>
          <cell r="P141">
            <v>1</v>
          </cell>
        </row>
        <row r="142">
          <cell r="A142" t="str">
            <v>CZ-RWRM1</v>
          </cell>
          <cell r="W142">
            <v>1</v>
          </cell>
        </row>
        <row r="143">
          <cell r="A143" t="str">
            <v>S-200E1DPQ1</v>
          </cell>
          <cell r="K143">
            <v>2</v>
          </cell>
        </row>
        <row r="144">
          <cell r="A144" t="str">
            <v>S-56NA1E5</v>
          </cell>
          <cell r="I144">
            <v>1</v>
          </cell>
        </row>
        <row r="145">
          <cell r="A145" t="str">
            <v>U-8EA1E8</v>
          </cell>
          <cell r="K145">
            <v>6</v>
          </cell>
        </row>
        <row r="146">
          <cell r="A146" t="str">
            <v>U-10EA1E8</v>
          </cell>
          <cell r="K146">
            <v>2</v>
          </cell>
        </row>
        <row r="147">
          <cell r="A147" t="str">
            <v>S-125UA1E5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</sheetData>
      <sheetData sheetId="12" refreshError="1"/>
      <sheetData sheetId="13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(Multiple Items)</v>
          </cell>
        </row>
        <row r="5">
          <cell r="A5" t="str">
            <v>Plant</v>
          </cell>
          <cell r="B5" t="str">
            <v>(Multiple Items)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08.2010</v>
          </cell>
          <cell r="D8" t="str">
            <v>09.2010</v>
          </cell>
          <cell r="F8" t="str">
            <v>Grand Total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</row>
        <row r="10">
          <cell r="A10" t="str">
            <v>CZ-01ANA11P</v>
          </cell>
          <cell r="B10">
            <v>14</v>
          </cell>
          <cell r="C10">
            <v>10</v>
          </cell>
          <cell r="D10">
            <v>14</v>
          </cell>
          <cell r="E10">
            <v>10</v>
          </cell>
          <cell r="F10">
            <v>48</v>
          </cell>
        </row>
        <row r="11">
          <cell r="A11" t="str">
            <v>CZ-01ESW11P</v>
          </cell>
          <cell r="B11">
            <v>1</v>
          </cell>
          <cell r="C11">
            <v>7</v>
          </cell>
          <cell r="D11">
            <v>1</v>
          </cell>
          <cell r="E11">
            <v>7</v>
          </cell>
          <cell r="F11">
            <v>16</v>
          </cell>
        </row>
        <row r="12">
          <cell r="A12" t="str">
            <v>CZ-01RWK22P</v>
          </cell>
          <cell r="C12">
            <v>3</v>
          </cell>
          <cell r="E12">
            <v>3</v>
          </cell>
          <cell r="F12">
            <v>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27</v>
          </cell>
          <cell r="D14">
            <v>9</v>
          </cell>
          <cell r="E14">
            <v>27</v>
          </cell>
          <cell r="F14">
            <v>72</v>
          </cell>
        </row>
        <row r="15">
          <cell r="A15" t="str">
            <v>CZ-02ESM11P</v>
          </cell>
          <cell r="B15">
            <v>6</v>
          </cell>
          <cell r="C15">
            <v>5</v>
          </cell>
          <cell r="D15">
            <v>6</v>
          </cell>
          <cell r="E15">
            <v>5</v>
          </cell>
          <cell r="F15">
            <v>22</v>
          </cell>
        </row>
        <row r="16">
          <cell r="A16" t="str">
            <v>CZ-02KPD11P</v>
          </cell>
          <cell r="B16">
            <v>2</v>
          </cell>
          <cell r="C16">
            <v>92</v>
          </cell>
          <cell r="D16">
            <v>2</v>
          </cell>
          <cell r="E16">
            <v>92</v>
          </cell>
          <cell r="F16">
            <v>188</v>
          </cell>
        </row>
        <row r="17">
          <cell r="A17" t="str">
            <v>CZ-02KPY12P</v>
          </cell>
          <cell r="B17">
            <v>3</v>
          </cell>
          <cell r="C17">
            <v>43</v>
          </cell>
          <cell r="D17">
            <v>3</v>
          </cell>
          <cell r="E17">
            <v>43</v>
          </cell>
          <cell r="F17">
            <v>92</v>
          </cell>
        </row>
        <row r="18">
          <cell r="A18" t="str">
            <v>CZ-02RD11P</v>
          </cell>
          <cell r="B18">
            <v>10</v>
          </cell>
          <cell r="C18">
            <v>18</v>
          </cell>
          <cell r="D18">
            <v>10</v>
          </cell>
          <cell r="E18">
            <v>18</v>
          </cell>
          <cell r="F18">
            <v>56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303</v>
          </cell>
          <cell r="C20">
            <v>77</v>
          </cell>
          <cell r="D20">
            <v>303</v>
          </cell>
          <cell r="E20">
            <v>77</v>
          </cell>
          <cell r="F20">
            <v>760</v>
          </cell>
        </row>
        <row r="21">
          <cell r="A21" t="str">
            <v>CZ-02RWF12P</v>
          </cell>
          <cell r="B21">
            <v>129</v>
          </cell>
          <cell r="C21">
            <v>17</v>
          </cell>
          <cell r="D21">
            <v>129</v>
          </cell>
          <cell r="E21">
            <v>17</v>
          </cell>
          <cell r="F21">
            <v>292</v>
          </cell>
        </row>
        <row r="22">
          <cell r="A22" t="str">
            <v>CZ-02RWU12P</v>
          </cell>
          <cell r="C22">
            <v>11</v>
          </cell>
          <cell r="E22">
            <v>11</v>
          </cell>
          <cell r="F22">
            <v>22</v>
          </cell>
        </row>
        <row r="23">
          <cell r="A23" t="str">
            <v>CZ-03KPD11P</v>
          </cell>
        </row>
        <row r="24">
          <cell r="A24" t="str">
            <v>CZ-03KPL11P</v>
          </cell>
          <cell r="C24">
            <v>1</v>
          </cell>
          <cell r="E24">
            <v>1</v>
          </cell>
          <cell r="F24">
            <v>2</v>
          </cell>
        </row>
        <row r="25">
          <cell r="A25" t="str">
            <v>CZ-03RE11P</v>
          </cell>
          <cell r="B25">
            <v>3</v>
          </cell>
          <cell r="D25">
            <v>3</v>
          </cell>
          <cell r="F25">
            <v>6</v>
          </cell>
        </row>
        <row r="26">
          <cell r="A26" t="str">
            <v>CZ-06KPU12P</v>
          </cell>
          <cell r="B26">
            <v>111</v>
          </cell>
          <cell r="C26">
            <v>6</v>
          </cell>
          <cell r="D26">
            <v>111</v>
          </cell>
          <cell r="E26">
            <v>6</v>
          </cell>
          <cell r="F26">
            <v>234</v>
          </cell>
        </row>
        <row r="27">
          <cell r="A27" t="str">
            <v>CZ-100HR2HS</v>
          </cell>
          <cell r="B27">
            <v>29</v>
          </cell>
          <cell r="C27">
            <v>41</v>
          </cell>
          <cell r="D27">
            <v>29</v>
          </cell>
          <cell r="E27">
            <v>41</v>
          </cell>
          <cell r="F27">
            <v>140</v>
          </cell>
        </row>
        <row r="28">
          <cell r="A28" t="str">
            <v>CZ-112AP11P</v>
          </cell>
          <cell r="C28">
            <v>22</v>
          </cell>
          <cell r="E28">
            <v>22</v>
          </cell>
          <cell r="F28">
            <v>44</v>
          </cell>
        </row>
        <row r="29">
          <cell r="A29" t="str">
            <v>CZ-160HR1HS</v>
          </cell>
          <cell r="B29">
            <v>17</v>
          </cell>
          <cell r="D29">
            <v>17</v>
          </cell>
          <cell r="F29">
            <v>34</v>
          </cell>
        </row>
        <row r="30">
          <cell r="A30" t="str">
            <v>CZ-160HR2HS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CZ-20GWAP</v>
          </cell>
          <cell r="C31">
            <v>1</v>
          </cell>
          <cell r="E31">
            <v>1</v>
          </cell>
          <cell r="F31">
            <v>2</v>
          </cell>
        </row>
        <row r="32">
          <cell r="A32" t="str">
            <v>CZ-32PJ1PQ</v>
          </cell>
          <cell r="B32">
            <v>6</v>
          </cell>
          <cell r="D32">
            <v>6</v>
          </cell>
          <cell r="F32">
            <v>12</v>
          </cell>
        </row>
        <row r="33">
          <cell r="A33" t="str">
            <v>CZ-32PJ4PQ</v>
          </cell>
          <cell r="B33">
            <v>3</v>
          </cell>
          <cell r="D33">
            <v>3</v>
          </cell>
          <cell r="F33">
            <v>6</v>
          </cell>
        </row>
        <row r="34">
          <cell r="A34" t="str">
            <v>CZ-48PJ1PQ</v>
          </cell>
          <cell r="B34">
            <v>6</v>
          </cell>
          <cell r="D34">
            <v>6</v>
          </cell>
          <cell r="F34">
            <v>12</v>
          </cell>
        </row>
        <row r="35">
          <cell r="A35" t="str">
            <v>CZ-48PJ2PQ</v>
          </cell>
          <cell r="B35">
            <v>2</v>
          </cell>
          <cell r="D35">
            <v>2</v>
          </cell>
          <cell r="F35">
            <v>4</v>
          </cell>
        </row>
        <row r="36">
          <cell r="A36" t="str">
            <v>CZ-48PJ4PQ</v>
          </cell>
          <cell r="B36">
            <v>9</v>
          </cell>
          <cell r="D36">
            <v>9</v>
          </cell>
          <cell r="F36">
            <v>18</v>
          </cell>
        </row>
        <row r="37">
          <cell r="A37" t="str">
            <v>CZ-P20BK12QA</v>
          </cell>
        </row>
        <row r="38">
          <cell r="A38" t="str">
            <v>CZ-P20BK32Q</v>
          </cell>
          <cell r="B38">
            <v>5</v>
          </cell>
          <cell r="C38">
            <v>70</v>
          </cell>
          <cell r="D38">
            <v>5</v>
          </cell>
          <cell r="E38">
            <v>70</v>
          </cell>
          <cell r="F38">
            <v>150</v>
          </cell>
        </row>
        <row r="39">
          <cell r="A39" t="str">
            <v>CZ-P29BK12QA</v>
          </cell>
          <cell r="B39">
            <v>14</v>
          </cell>
          <cell r="D39">
            <v>14</v>
          </cell>
          <cell r="F39">
            <v>28</v>
          </cell>
        </row>
        <row r="40">
          <cell r="A40" t="str">
            <v>CZ-P29BK32Q</v>
          </cell>
        </row>
        <row r="41">
          <cell r="A41" t="str">
            <v>CZ-P29HK12Q</v>
          </cell>
          <cell r="B41">
            <v>8</v>
          </cell>
          <cell r="C41">
            <v>1</v>
          </cell>
          <cell r="D41">
            <v>8</v>
          </cell>
          <cell r="E41">
            <v>1</v>
          </cell>
          <cell r="F41">
            <v>18</v>
          </cell>
        </row>
        <row r="42">
          <cell r="A42" t="str">
            <v>CZ-P29HK32Q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16</v>
          </cell>
        </row>
        <row r="43">
          <cell r="A43" t="str">
            <v>CZ-P64BK12Q</v>
          </cell>
          <cell r="B43">
            <v>37</v>
          </cell>
          <cell r="D43">
            <v>37</v>
          </cell>
          <cell r="F43">
            <v>74</v>
          </cell>
        </row>
        <row r="44">
          <cell r="A44" t="str">
            <v>CZ-P64BK32Q</v>
          </cell>
          <cell r="B44">
            <v>12</v>
          </cell>
          <cell r="C44">
            <v>26</v>
          </cell>
          <cell r="D44">
            <v>12</v>
          </cell>
          <cell r="E44">
            <v>26</v>
          </cell>
          <cell r="F44">
            <v>76</v>
          </cell>
        </row>
        <row r="45">
          <cell r="A45" t="str">
            <v>CZ-P64HK12Q</v>
          </cell>
          <cell r="B45">
            <v>9</v>
          </cell>
          <cell r="D45">
            <v>9</v>
          </cell>
          <cell r="F45">
            <v>18</v>
          </cell>
        </row>
        <row r="46">
          <cell r="A46" t="str">
            <v>CZ-P75BK12Q</v>
          </cell>
          <cell r="B46">
            <v>14</v>
          </cell>
          <cell r="D46">
            <v>14</v>
          </cell>
          <cell r="F46">
            <v>28</v>
          </cell>
        </row>
        <row r="47">
          <cell r="A47" t="str">
            <v>CZ-P75BK32Q</v>
          </cell>
          <cell r="B47">
            <v>16</v>
          </cell>
          <cell r="C47">
            <v>19</v>
          </cell>
          <cell r="D47">
            <v>16</v>
          </cell>
          <cell r="E47">
            <v>19</v>
          </cell>
          <cell r="F47">
            <v>70</v>
          </cell>
        </row>
        <row r="48">
          <cell r="A48" t="str">
            <v>CZ-P75HK12Q</v>
          </cell>
          <cell r="B48">
            <v>3</v>
          </cell>
          <cell r="C48">
            <v>14</v>
          </cell>
          <cell r="D48">
            <v>3</v>
          </cell>
          <cell r="E48">
            <v>14</v>
          </cell>
          <cell r="F48">
            <v>34</v>
          </cell>
        </row>
        <row r="49">
          <cell r="A49" t="str">
            <v>D-CS302A52</v>
          </cell>
          <cell r="C49">
            <v>1</v>
          </cell>
          <cell r="E49">
            <v>1</v>
          </cell>
          <cell r="F49">
            <v>2</v>
          </cell>
        </row>
        <row r="50">
          <cell r="A50" t="str">
            <v>E-SDAF</v>
          </cell>
          <cell r="C50">
            <v>7</v>
          </cell>
          <cell r="E50">
            <v>7</v>
          </cell>
          <cell r="F50">
            <v>14</v>
          </cell>
        </row>
        <row r="51">
          <cell r="A51" t="str">
            <v>FY-250ZDY2</v>
          </cell>
          <cell r="B51">
            <v>28</v>
          </cell>
          <cell r="C51">
            <v>2</v>
          </cell>
          <cell r="D51">
            <v>28</v>
          </cell>
          <cell r="E51">
            <v>2</v>
          </cell>
          <cell r="F51">
            <v>60</v>
          </cell>
        </row>
        <row r="52">
          <cell r="A52" t="str">
            <v>FY-500ZDY2</v>
          </cell>
          <cell r="B52">
            <v>21</v>
          </cell>
          <cell r="C52">
            <v>2</v>
          </cell>
          <cell r="D52">
            <v>21</v>
          </cell>
          <cell r="E52">
            <v>2</v>
          </cell>
          <cell r="F52">
            <v>46</v>
          </cell>
        </row>
        <row r="53">
          <cell r="A53" t="str">
            <v>K-HV7AW</v>
          </cell>
          <cell r="C53">
            <v>12</v>
          </cell>
          <cell r="E53">
            <v>12</v>
          </cell>
          <cell r="F53">
            <v>24</v>
          </cell>
        </row>
        <row r="54">
          <cell r="A54" t="str">
            <v>K-JB111A</v>
          </cell>
          <cell r="C54">
            <v>112</v>
          </cell>
          <cell r="E54">
            <v>112</v>
          </cell>
          <cell r="F54">
            <v>224</v>
          </cell>
        </row>
        <row r="55">
          <cell r="A55" t="str">
            <v>K-JB212AA</v>
          </cell>
          <cell r="C55">
            <v>4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7</v>
          </cell>
          <cell r="E57">
            <v>7</v>
          </cell>
          <cell r="F57">
            <v>14</v>
          </cell>
        </row>
        <row r="58">
          <cell r="A58" t="str">
            <v>K-RP1BA57</v>
          </cell>
          <cell r="C58">
            <v>21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C62">
            <v>1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C63">
            <v>2</v>
          </cell>
          <cell r="E63">
            <v>2</v>
          </cell>
          <cell r="F63">
            <v>4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</row>
        <row r="65">
          <cell r="A65" t="str">
            <v>S-100UM4JPQ</v>
          </cell>
          <cell r="B65">
            <v>19</v>
          </cell>
          <cell r="C65">
            <v>6</v>
          </cell>
          <cell r="D65">
            <v>19</v>
          </cell>
          <cell r="E65">
            <v>6</v>
          </cell>
          <cell r="F65">
            <v>50</v>
          </cell>
        </row>
        <row r="66">
          <cell r="A66" t="str">
            <v>S-125LM3HPQ</v>
          </cell>
          <cell r="B66">
            <v>1</v>
          </cell>
          <cell r="D66">
            <v>1</v>
          </cell>
          <cell r="F66">
            <v>2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18</v>
          </cell>
        </row>
        <row r="69">
          <cell r="A69" t="str">
            <v>S-20FM3HPQ</v>
          </cell>
          <cell r="B69">
            <v>49</v>
          </cell>
          <cell r="C69">
            <v>20</v>
          </cell>
          <cell r="D69">
            <v>49</v>
          </cell>
          <cell r="E69">
            <v>20</v>
          </cell>
          <cell r="F69">
            <v>138</v>
          </cell>
        </row>
        <row r="70">
          <cell r="A70" t="str">
            <v>S-20KM3HPR</v>
          </cell>
          <cell r="C70">
            <v>1</v>
          </cell>
          <cell r="E70">
            <v>1</v>
          </cell>
          <cell r="F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13</v>
          </cell>
          <cell r="C72">
            <v>11</v>
          </cell>
          <cell r="D72">
            <v>13</v>
          </cell>
          <cell r="E72">
            <v>11</v>
          </cell>
          <cell r="F72">
            <v>48</v>
          </cell>
        </row>
        <row r="73">
          <cell r="A73" t="str">
            <v>S-20RM3HPS</v>
          </cell>
          <cell r="B73">
            <v>15</v>
          </cell>
          <cell r="D73">
            <v>15</v>
          </cell>
          <cell r="F73">
            <v>30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C75">
            <v>11</v>
          </cell>
          <cell r="E75">
            <v>11</v>
          </cell>
          <cell r="F75">
            <v>22</v>
          </cell>
        </row>
        <row r="76">
          <cell r="A76" t="str">
            <v>S-250EM3HPS</v>
          </cell>
          <cell r="B76">
            <v>5</v>
          </cell>
          <cell r="C76">
            <v>13</v>
          </cell>
          <cell r="D76">
            <v>5</v>
          </cell>
          <cell r="E76">
            <v>13</v>
          </cell>
          <cell r="F76">
            <v>36</v>
          </cell>
        </row>
        <row r="77">
          <cell r="A77" t="str">
            <v>S-25FM3HPQ</v>
          </cell>
          <cell r="B77">
            <v>1</v>
          </cell>
          <cell r="D77">
            <v>1</v>
          </cell>
          <cell r="F77">
            <v>2</v>
          </cell>
        </row>
        <row r="78">
          <cell r="A78" t="str">
            <v>S-25KM3HPR</v>
          </cell>
          <cell r="B78">
            <v>9</v>
          </cell>
          <cell r="D78">
            <v>9</v>
          </cell>
          <cell r="F78">
            <v>18</v>
          </cell>
        </row>
        <row r="79">
          <cell r="A79" t="str">
            <v>S-25NM3HPQ</v>
          </cell>
          <cell r="B79">
            <v>30</v>
          </cell>
          <cell r="C79">
            <v>19</v>
          </cell>
          <cell r="D79">
            <v>30</v>
          </cell>
          <cell r="E79">
            <v>19</v>
          </cell>
          <cell r="F79">
            <v>98</v>
          </cell>
        </row>
        <row r="80">
          <cell r="A80" t="str">
            <v>S-25PM3HPS</v>
          </cell>
          <cell r="B80">
            <v>32</v>
          </cell>
          <cell r="C80">
            <v>7</v>
          </cell>
          <cell r="D80">
            <v>32</v>
          </cell>
          <cell r="E80">
            <v>7</v>
          </cell>
          <cell r="F80">
            <v>78</v>
          </cell>
        </row>
        <row r="81">
          <cell r="A81" t="str">
            <v>S-25RM3HPS</v>
          </cell>
          <cell r="B81">
            <v>14</v>
          </cell>
          <cell r="C81">
            <v>10</v>
          </cell>
          <cell r="D81">
            <v>14</v>
          </cell>
          <cell r="E81">
            <v>10</v>
          </cell>
          <cell r="F81">
            <v>48</v>
          </cell>
        </row>
        <row r="82">
          <cell r="A82" t="str">
            <v>S-25UM4JPQ</v>
          </cell>
          <cell r="B82">
            <v>15</v>
          </cell>
          <cell r="C82">
            <v>15</v>
          </cell>
          <cell r="D82">
            <v>15</v>
          </cell>
          <cell r="E82">
            <v>15</v>
          </cell>
          <cell r="F82">
            <v>60</v>
          </cell>
        </row>
        <row r="83">
          <cell r="A83" t="str">
            <v>S-25YM3HPQ</v>
          </cell>
          <cell r="B83">
            <v>16</v>
          </cell>
          <cell r="C83">
            <v>22</v>
          </cell>
          <cell r="D83">
            <v>16</v>
          </cell>
          <cell r="E83">
            <v>22</v>
          </cell>
          <cell r="F83">
            <v>76</v>
          </cell>
        </row>
        <row r="84">
          <cell r="A84" t="str">
            <v>S-32DM3HPS</v>
          </cell>
          <cell r="B84">
            <v>4</v>
          </cell>
          <cell r="C84">
            <v>27</v>
          </cell>
          <cell r="D84">
            <v>4</v>
          </cell>
          <cell r="E84">
            <v>27</v>
          </cell>
          <cell r="F84">
            <v>62</v>
          </cell>
        </row>
        <row r="85">
          <cell r="A85" t="str">
            <v>S-32FM3HPQ</v>
          </cell>
          <cell r="C85">
            <v>49</v>
          </cell>
          <cell r="E85">
            <v>49</v>
          </cell>
          <cell r="F85">
            <v>98</v>
          </cell>
        </row>
        <row r="86">
          <cell r="A86" t="str">
            <v>S-32KM3HPR</v>
          </cell>
          <cell r="B86">
            <v>6</v>
          </cell>
          <cell r="D86">
            <v>6</v>
          </cell>
          <cell r="F86">
            <v>12</v>
          </cell>
        </row>
        <row r="87">
          <cell r="A87" t="str">
            <v>S-32PM3HPS</v>
          </cell>
          <cell r="B87">
            <v>10</v>
          </cell>
          <cell r="C87">
            <v>6</v>
          </cell>
          <cell r="D87">
            <v>10</v>
          </cell>
          <cell r="E87">
            <v>6</v>
          </cell>
          <cell r="F87">
            <v>32</v>
          </cell>
        </row>
        <row r="88">
          <cell r="A88" t="str">
            <v>S-32RM3HPS</v>
          </cell>
          <cell r="B88">
            <v>18</v>
          </cell>
          <cell r="C88">
            <v>2</v>
          </cell>
          <cell r="D88">
            <v>18</v>
          </cell>
          <cell r="E88">
            <v>2</v>
          </cell>
          <cell r="F88">
            <v>40</v>
          </cell>
        </row>
        <row r="89">
          <cell r="A89" t="str">
            <v>S-32TM3JPR</v>
          </cell>
        </row>
        <row r="90">
          <cell r="A90" t="str">
            <v>S-32UM4JPQ</v>
          </cell>
          <cell r="B90">
            <v>21</v>
          </cell>
          <cell r="C90">
            <v>1</v>
          </cell>
          <cell r="D90">
            <v>21</v>
          </cell>
          <cell r="E90">
            <v>1</v>
          </cell>
          <cell r="F90">
            <v>44</v>
          </cell>
        </row>
        <row r="91">
          <cell r="A91" t="str">
            <v>S-32YM3HPQ</v>
          </cell>
          <cell r="B91">
            <v>19</v>
          </cell>
          <cell r="C91">
            <v>12</v>
          </cell>
          <cell r="D91">
            <v>19</v>
          </cell>
          <cell r="E91">
            <v>12</v>
          </cell>
          <cell r="F91">
            <v>62</v>
          </cell>
        </row>
        <row r="92">
          <cell r="A92" t="str">
            <v>S-40DM3HPS</v>
          </cell>
          <cell r="C92">
            <v>31</v>
          </cell>
          <cell r="E92">
            <v>31</v>
          </cell>
          <cell r="F92">
            <v>62</v>
          </cell>
        </row>
        <row r="93">
          <cell r="A93" t="str">
            <v>S-40KM3HPR</v>
          </cell>
          <cell r="B93">
            <v>15</v>
          </cell>
          <cell r="C93">
            <v>10</v>
          </cell>
          <cell r="D93">
            <v>15</v>
          </cell>
          <cell r="E93">
            <v>10</v>
          </cell>
          <cell r="F93">
            <v>50</v>
          </cell>
        </row>
        <row r="94">
          <cell r="A94" t="str">
            <v>S-40PM3HPS</v>
          </cell>
          <cell r="B94">
            <v>16</v>
          </cell>
          <cell r="C94">
            <v>7</v>
          </cell>
          <cell r="D94">
            <v>16</v>
          </cell>
          <cell r="E94">
            <v>7</v>
          </cell>
          <cell r="F94">
            <v>46</v>
          </cell>
        </row>
        <row r="95">
          <cell r="A95" t="str">
            <v>S-40RM3HPS</v>
          </cell>
          <cell r="B95">
            <v>17</v>
          </cell>
          <cell r="C95">
            <v>5</v>
          </cell>
          <cell r="D95">
            <v>17</v>
          </cell>
          <cell r="E95">
            <v>5</v>
          </cell>
          <cell r="F95">
            <v>44</v>
          </cell>
        </row>
        <row r="96">
          <cell r="A96" t="str">
            <v>S-40UM3HPQ</v>
          </cell>
          <cell r="B96">
            <v>4</v>
          </cell>
          <cell r="D96">
            <v>4</v>
          </cell>
          <cell r="F96">
            <v>8</v>
          </cell>
        </row>
        <row r="97">
          <cell r="A97" t="str">
            <v>S-40UM4JPQ</v>
          </cell>
          <cell r="B97">
            <v>21</v>
          </cell>
          <cell r="C97">
            <v>1</v>
          </cell>
          <cell r="D97">
            <v>21</v>
          </cell>
          <cell r="E97">
            <v>1</v>
          </cell>
          <cell r="F97">
            <v>44</v>
          </cell>
        </row>
        <row r="98">
          <cell r="A98" t="str">
            <v>S-40YM3HPQ</v>
          </cell>
          <cell r="B98">
            <v>11</v>
          </cell>
          <cell r="C98">
            <v>28</v>
          </cell>
          <cell r="D98">
            <v>11</v>
          </cell>
          <cell r="E98">
            <v>28</v>
          </cell>
          <cell r="F98">
            <v>78</v>
          </cell>
        </row>
        <row r="99">
          <cell r="A99" t="str">
            <v>S-50EM3HPS</v>
          </cell>
          <cell r="B99">
            <v>9</v>
          </cell>
          <cell r="C99">
            <v>8</v>
          </cell>
          <cell r="D99">
            <v>9</v>
          </cell>
          <cell r="E99">
            <v>8</v>
          </cell>
          <cell r="F99">
            <v>34</v>
          </cell>
        </row>
        <row r="100">
          <cell r="A100" t="str">
            <v>S-50KM3HPR</v>
          </cell>
          <cell r="B100">
            <v>18</v>
          </cell>
          <cell r="C100">
            <v>4</v>
          </cell>
          <cell r="D100">
            <v>18</v>
          </cell>
          <cell r="E100">
            <v>4</v>
          </cell>
          <cell r="F100">
            <v>44</v>
          </cell>
        </row>
        <row r="101">
          <cell r="A101" t="str">
            <v>S-50LM3HPQ</v>
          </cell>
          <cell r="C101">
            <v>2</v>
          </cell>
          <cell r="E101">
            <v>2</v>
          </cell>
          <cell r="F101">
            <v>4</v>
          </cell>
        </row>
        <row r="102">
          <cell r="A102" t="str">
            <v>S-50PM3HPS</v>
          </cell>
          <cell r="B102">
            <v>4</v>
          </cell>
          <cell r="C102">
            <v>7</v>
          </cell>
          <cell r="D102">
            <v>4</v>
          </cell>
          <cell r="E102">
            <v>7</v>
          </cell>
          <cell r="F102">
            <v>22</v>
          </cell>
        </row>
        <row r="103">
          <cell r="A103" t="str">
            <v>S-50RM3HPS</v>
          </cell>
          <cell r="B103">
            <v>3</v>
          </cell>
          <cell r="C103">
            <v>3</v>
          </cell>
          <cell r="D103">
            <v>3</v>
          </cell>
          <cell r="E103">
            <v>3</v>
          </cell>
          <cell r="F103">
            <v>12</v>
          </cell>
        </row>
        <row r="104">
          <cell r="A104" t="str">
            <v>S-50UM4JPQ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</row>
        <row r="105">
          <cell r="A105" t="str">
            <v>S-50YM3HPQ</v>
          </cell>
          <cell r="B105">
            <v>45</v>
          </cell>
          <cell r="C105">
            <v>27</v>
          </cell>
          <cell r="D105">
            <v>45</v>
          </cell>
          <cell r="E105">
            <v>27</v>
          </cell>
          <cell r="F105">
            <v>144</v>
          </cell>
        </row>
        <row r="106">
          <cell r="A106" t="str">
            <v>S-63KM3HPR</v>
          </cell>
          <cell r="B106">
            <v>20</v>
          </cell>
          <cell r="C106">
            <v>4</v>
          </cell>
          <cell r="D106">
            <v>20</v>
          </cell>
          <cell r="E106">
            <v>4</v>
          </cell>
          <cell r="F106">
            <v>48</v>
          </cell>
        </row>
        <row r="107">
          <cell r="A107" t="str">
            <v>S-63LM3HPQ</v>
          </cell>
          <cell r="C107">
            <v>1</v>
          </cell>
          <cell r="E107">
            <v>1</v>
          </cell>
          <cell r="F107">
            <v>2</v>
          </cell>
        </row>
        <row r="108">
          <cell r="A108" t="str">
            <v>S-63PM3HPS</v>
          </cell>
          <cell r="B108">
            <v>11</v>
          </cell>
          <cell r="D108">
            <v>11</v>
          </cell>
          <cell r="F108">
            <v>22</v>
          </cell>
        </row>
        <row r="109">
          <cell r="A109" t="str">
            <v>S-63RM3HPS</v>
          </cell>
          <cell r="B109">
            <v>7</v>
          </cell>
          <cell r="C109">
            <v>6</v>
          </cell>
          <cell r="D109">
            <v>7</v>
          </cell>
          <cell r="E109">
            <v>6</v>
          </cell>
          <cell r="F109">
            <v>26</v>
          </cell>
        </row>
        <row r="110">
          <cell r="A110" t="str">
            <v>S-63TM3JPR</v>
          </cell>
        </row>
        <row r="111">
          <cell r="A111" t="str">
            <v>S-63UM4JPQ</v>
          </cell>
          <cell r="B111">
            <v>4</v>
          </cell>
          <cell r="D111">
            <v>4</v>
          </cell>
          <cell r="F111">
            <v>8</v>
          </cell>
        </row>
        <row r="112">
          <cell r="A112" t="str">
            <v>S-80EM3HPS</v>
          </cell>
          <cell r="B112">
            <v>7</v>
          </cell>
          <cell r="C112">
            <v>3</v>
          </cell>
          <cell r="D112">
            <v>7</v>
          </cell>
          <cell r="E112">
            <v>3</v>
          </cell>
          <cell r="F112">
            <v>20</v>
          </cell>
        </row>
        <row r="113">
          <cell r="A113" t="str">
            <v>S-80FM3HPQ</v>
          </cell>
          <cell r="B113">
            <v>1</v>
          </cell>
          <cell r="D113">
            <v>1</v>
          </cell>
          <cell r="F113">
            <v>2</v>
          </cell>
        </row>
        <row r="114">
          <cell r="A114" t="str">
            <v>S-80LM3HPQ</v>
          </cell>
          <cell r="B114">
            <v>1</v>
          </cell>
          <cell r="D114">
            <v>1</v>
          </cell>
          <cell r="F114">
            <v>2</v>
          </cell>
        </row>
        <row r="115">
          <cell r="A115" t="str">
            <v>S-80UM3HPQ</v>
          </cell>
          <cell r="B115">
            <v>3</v>
          </cell>
          <cell r="D115">
            <v>3</v>
          </cell>
          <cell r="F115">
            <v>6</v>
          </cell>
        </row>
        <row r="116">
          <cell r="A116" t="str">
            <v>S-80UM4JPQ</v>
          </cell>
          <cell r="B116">
            <v>12</v>
          </cell>
          <cell r="C116">
            <v>2</v>
          </cell>
          <cell r="D116">
            <v>12</v>
          </cell>
          <cell r="E116">
            <v>2</v>
          </cell>
          <cell r="F116">
            <v>28</v>
          </cell>
        </row>
        <row r="117">
          <cell r="A117" t="str">
            <v>U-10ME4XPQM</v>
          </cell>
          <cell r="C117">
            <v>4</v>
          </cell>
          <cell r="E117">
            <v>4</v>
          </cell>
          <cell r="F117">
            <v>8</v>
          </cell>
        </row>
        <row r="118">
          <cell r="A118" t="str">
            <v>U-10MX4XPQ</v>
          </cell>
          <cell r="C118">
            <v>3</v>
          </cell>
          <cell r="E118">
            <v>3</v>
          </cell>
          <cell r="F118">
            <v>6</v>
          </cell>
        </row>
        <row r="119">
          <cell r="A119" t="str">
            <v>U-12MX4XPQ</v>
          </cell>
          <cell r="B119">
            <v>2</v>
          </cell>
          <cell r="C119">
            <v>2</v>
          </cell>
          <cell r="D119">
            <v>2</v>
          </cell>
          <cell r="E119">
            <v>2</v>
          </cell>
          <cell r="F119">
            <v>8</v>
          </cell>
        </row>
        <row r="120">
          <cell r="A120" t="str">
            <v>U-14ME4XPQM</v>
          </cell>
          <cell r="C120">
            <v>1</v>
          </cell>
          <cell r="E120">
            <v>1</v>
          </cell>
          <cell r="F120">
            <v>2</v>
          </cell>
        </row>
        <row r="121">
          <cell r="A121" t="str">
            <v>U-14MX4XPQ-1</v>
          </cell>
          <cell r="B121">
            <v>3</v>
          </cell>
          <cell r="C121">
            <v>3</v>
          </cell>
          <cell r="D121">
            <v>3</v>
          </cell>
          <cell r="E121">
            <v>3</v>
          </cell>
          <cell r="F121">
            <v>12</v>
          </cell>
        </row>
        <row r="122">
          <cell r="A122" t="str">
            <v>U-16ME4XPQM</v>
          </cell>
          <cell r="C122">
            <v>5</v>
          </cell>
          <cell r="E122">
            <v>5</v>
          </cell>
          <cell r="F122">
            <v>10</v>
          </cell>
        </row>
        <row r="123">
          <cell r="A123" t="str">
            <v>U-16MX4XPQ-1</v>
          </cell>
          <cell r="B123">
            <v>6</v>
          </cell>
          <cell r="D123">
            <v>6</v>
          </cell>
          <cell r="F123">
            <v>12</v>
          </cell>
        </row>
        <row r="124">
          <cell r="A124" t="str">
            <v>U-18MX4XPQ-1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U-4ML5DPQ</v>
          </cell>
          <cell r="B125">
            <v>8</v>
          </cell>
          <cell r="C125">
            <v>3</v>
          </cell>
          <cell r="D125">
            <v>8</v>
          </cell>
          <cell r="E125">
            <v>3</v>
          </cell>
          <cell r="F125">
            <v>22</v>
          </cell>
        </row>
        <row r="126">
          <cell r="A126" t="str">
            <v>U-5ML3DPQ</v>
          </cell>
          <cell r="B126">
            <v>1</v>
          </cell>
          <cell r="D126">
            <v>1</v>
          </cell>
          <cell r="F126">
            <v>2</v>
          </cell>
        </row>
        <row r="127">
          <cell r="A127" t="str">
            <v>U-5ML5DPQ</v>
          </cell>
          <cell r="B127">
            <v>4</v>
          </cell>
          <cell r="D127">
            <v>4</v>
          </cell>
          <cell r="F127">
            <v>8</v>
          </cell>
        </row>
        <row r="128">
          <cell r="A128" t="str">
            <v>U-5MX4XPQ</v>
          </cell>
          <cell r="B128">
            <v>1</v>
          </cell>
          <cell r="C128">
            <v>4</v>
          </cell>
          <cell r="D128">
            <v>1</v>
          </cell>
          <cell r="E128">
            <v>4</v>
          </cell>
          <cell r="F128">
            <v>10</v>
          </cell>
        </row>
        <row r="129">
          <cell r="A129" t="str">
            <v>U-6ML5DPQ</v>
          </cell>
        </row>
        <row r="130">
          <cell r="A130" t="str">
            <v>U-10ME4XPQ</v>
          </cell>
          <cell r="C130">
            <v>1</v>
          </cell>
          <cell r="E130">
            <v>1</v>
          </cell>
          <cell r="F130">
            <v>2</v>
          </cell>
        </row>
        <row r="131">
          <cell r="A131" t="str">
            <v>U-12ME4XPQM</v>
          </cell>
          <cell r="C131">
            <v>1</v>
          </cell>
          <cell r="E131">
            <v>1</v>
          </cell>
          <cell r="F131">
            <v>2</v>
          </cell>
        </row>
        <row r="132">
          <cell r="A132" t="str">
            <v>U-14ME4XPQ</v>
          </cell>
          <cell r="C132">
            <v>1</v>
          </cell>
          <cell r="E132">
            <v>1</v>
          </cell>
          <cell r="F132">
            <v>2</v>
          </cell>
        </row>
        <row r="133">
          <cell r="A133" t="str">
            <v>U-16ME4XPQ</v>
          </cell>
          <cell r="C133">
            <v>7</v>
          </cell>
          <cell r="E133">
            <v>7</v>
          </cell>
          <cell r="F133">
            <v>14</v>
          </cell>
        </row>
        <row r="134">
          <cell r="A134" t="str">
            <v>U-4ML5XPQ</v>
          </cell>
          <cell r="B134">
            <v>5</v>
          </cell>
          <cell r="C134">
            <v>5</v>
          </cell>
          <cell r="D134">
            <v>5</v>
          </cell>
          <cell r="E134">
            <v>5</v>
          </cell>
          <cell r="F134">
            <v>20</v>
          </cell>
        </row>
        <row r="135">
          <cell r="A135" t="str">
            <v>U-6ML5XPQ</v>
          </cell>
          <cell r="B135">
            <v>2</v>
          </cell>
          <cell r="C135">
            <v>1</v>
          </cell>
          <cell r="D135">
            <v>2</v>
          </cell>
          <cell r="E135">
            <v>1</v>
          </cell>
          <cell r="F135">
            <v>6</v>
          </cell>
        </row>
        <row r="136">
          <cell r="A136" t="str">
            <v>CZ-250HR2HS</v>
          </cell>
          <cell r="B136">
            <v>10</v>
          </cell>
          <cell r="C136">
            <v>23</v>
          </cell>
          <cell r="D136">
            <v>10</v>
          </cell>
          <cell r="E136">
            <v>23</v>
          </cell>
          <cell r="F136">
            <v>66</v>
          </cell>
        </row>
        <row r="137">
          <cell r="A137" t="str">
            <v>U-5ML5XPQ</v>
          </cell>
          <cell r="B137">
            <v>2</v>
          </cell>
          <cell r="C137">
            <v>11</v>
          </cell>
          <cell r="D137">
            <v>2</v>
          </cell>
          <cell r="E137">
            <v>11</v>
          </cell>
          <cell r="F137">
            <v>26</v>
          </cell>
        </row>
        <row r="138">
          <cell r="A138" t="str">
            <v>FY-01KZDY2A</v>
          </cell>
          <cell r="B138">
            <v>34</v>
          </cell>
          <cell r="C138">
            <v>5</v>
          </cell>
          <cell r="D138">
            <v>34</v>
          </cell>
          <cell r="E138">
            <v>5</v>
          </cell>
          <cell r="F138">
            <v>78</v>
          </cell>
        </row>
        <row r="139">
          <cell r="A139" t="str">
            <v>FY-350ZDY2</v>
          </cell>
          <cell r="B139">
            <v>26</v>
          </cell>
          <cell r="C139">
            <v>8</v>
          </cell>
          <cell r="D139">
            <v>26</v>
          </cell>
          <cell r="E139">
            <v>8</v>
          </cell>
          <cell r="F139">
            <v>68</v>
          </cell>
        </row>
        <row r="140">
          <cell r="A140" t="str">
            <v>FY-800ZDY2</v>
          </cell>
          <cell r="B140">
            <v>37</v>
          </cell>
          <cell r="C140">
            <v>3</v>
          </cell>
          <cell r="D140">
            <v>37</v>
          </cell>
          <cell r="E140">
            <v>3</v>
          </cell>
          <cell r="F140">
            <v>80</v>
          </cell>
        </row>
        <row r="141">
          <cell r="A141" t="str">
            <v>S-25DM3HPS</v>
          </cell>
          <cell r="C141">
            <v>31</v>
          </cell>
          <cell r="E141">
            <v>31</v>
          </cell>
          <cell r="F141">
            <v>62</v>
          </cell>
        </row>
        <row r="142">
          <cell r="A142" t="str">
            <v>S-63DM3HPS</v>
          </cell>
        </row>
        <row r="143">
          <cell r="A143" t="str">
            <v>CZ-32PJ5PQ</v>
          </cell>
          <cell r="B143">
            <v>4</v>
          </cell>
          <cell r="D143">
            <v>4</v>
          </cell>
          <cell r="F143">
            <v>8</v>
          </cell>
        </row>
        <row r="144">
          <cell r="A144" t="str">
            <v>CZ-10RSB</v>
          </cell>
          <cell r="B144">
            <v>86</v>
          </cell>
          <cell r="D144">
            <v>86</v>
          </cell>
          <cell r="F144">
            <v>172</v>
          </cell>
        </row>
        <row r="145">
          <cell r="A145" t="str">
            <v>CZ-P29BK32QA</v>
          </cell>
          <cell r="C145">
            <v>6</v>
          </cell>
          <cell r="E145">
            <v>6</v>
          </cell>
          <cell r="F145">
            <v>12</v>
          </cell>
        </row>
        <row r="146">
          <cell r="A146" t="str">
            <v>CZ-P64HK32Q</v>
          </cell>
          <cell r="C146">
            <v>4</v>
          </cell>
          <cell r="E146">
            <v>4</v>
          </cell>
          <cell r="F146">
            <v>8</v>
          </cell>
        </row>
        <row r="147">
          <cell r="A147" t="str">
            <v>K-AFJ371L280</v>
          </cell>
          <cell r="C147">
            <v>9</v>
          </cell>
          <cell r="E147">
            <v>9</v>
          </cell>
          <cell r="F147">
            <v>18</v>
          </cell>
        </row>
        <row r="148">
          <cell r="A148" t="str">
            <v>K-DJ3705L280</v>
          </cell>
          <cell r="C148">
            <v>9</v>
          </cell>
          <cell r="E148">
            <v>9</v>
          </cell>
          <cell r="F148">
            <v>18</v>
          </cell>
        </row>
        <row r="149">
          <cell r="A149" t="str">
            <v>CZ-48PJ5PQ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4</v>
          </cell>
        </row>
        <row r="150">
          <cell r="A150" t="str">
            <v>CZ-P75HK32Q</v>
          </cell>
          <cell r="C150">
            <v>2</v>
          </cell>
          <cell r="E150">
            <v>2</v>
          </cell>
          <cell r="F150">
            <v>4</v>
          </cell>
        </row>
        <row r="151">
          <cell r="A151" t="str">
            <v>CZ-RL51P</v>
          </cell>
          <cell r="B151">
            <v>6</v>
          </cell>
          <cell r="D151">
            <v>6</v>
          </cell>
          <cell r="F151">
            <v>12</v>
          </cell>
        </row>
        <row r="152">
          <cell r="A152" t="str">
            <v>FY-FDH805E</v>
          </cell>
          <cell r="B152">
            <v>8</v>
          </cell>
          <cell r="D152">
            <v>8</v>
          </cell>
          <cell r="F152">
            <v>16</v>
          </cell>
        </row>
        <row r="153">
          <cell r="A153" t="str">
            <v>U-8MX4XPQ1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</row>
        <row r="154">
          <cell r="A154" t="str">
            <v>CS-F24DB4E5</v>
          </cell>
        </row>
        <row r="155">
          <cell r="A155" t="str">
            <v>CU-B28DBE8</v>
          </cell>
          <cell r="C155">
            <v>26</v>
          </cell>
          <cell r="E155">
            <v>26</v>
          </cell>
          <cell r="F155">
            <v>52</v>
          </cell>
        </row>
        <row r="156">
          <cell r="A156" t="str">
            <v>CZ-BT03P</v>
          </cell>
          <cell r="B156">
            <v>53</v>
          </cell>
          <cell r="C156">
            <v>31</v>
          </cell>
          <cell r="D156">
            <v>53</v>
          </cell>
          <cell r="E156">
            <v>31</v>
          </cell>
          <cell r="F156">
            <v>168</v>
          </cell>
        </row>
        <row r="157">
          <cell r="A157" t="str">
            <v>CS-F18DB4E5</v>
          </cell>
          <cell r="B157">
            <v>2</v>
          </cell>
          <cell r="D157">
            <v>2</v>
          </cell>
          <cell r="F157">
            <v>4</v>
          </cell>
        </row>
        <row r="158">
          <cell r="A158" t="str">
            <v>CS-F28DTE5</v>
          </cell>
        </row>
        <row r="159">
          <cell r="A159" t="str">
            <v>CS-F50DTE5</v>
          </cell>
          <cell r="C159">
            <v>5</v>
          </cell>
          <cell r="E159">
            <v>5</v>
          </cell>
          <cell r="F159">
            <v>10</v>
          </cell>
        </row>
        <row r="160">
          <cell r="A160" t="str">
            <v>CU-B18DBE5</v>
          </cell>
          <cell r="C160">
            <v>12</v>
          </cell>
          <cell r="E160">
            <v>12</v>
          </cell>
          <cell r="F160">
            <v>24</v>
          </cell>
        </row>
        <row r="161">
          <cell r="A161" t="str">
            <v>CU-B28DBE5</v>
          </cell>
          <cell r="C161">
            <v>10</v>
          </cell>
          <cell r="E161">
            <v>10</v>
          </cell>
          <cell r="F161">
            <v>20</v>
          </cell>
        </row>
        <row r="162">
          <cell r="A162" t="str">
            <v>CU-B34DBE5</v>
          </cell>
          <cell r="C162">
            <v>85</v>
          </cell>
          <cell r="E162">
            <v>85</v>
          </cell>
          <cell r="F162">
            <v>170</v>
          </cell>
        </row>
        <row r="163">
          <cell r="A163" t="str">
            <v>CU-L50DBE8</v>
          </cell>
          <cell r="C163">
            <v>3</v>
          </cell>
          <cell r="E163">
            <v>3</v>
          </cell>
          <cell r="F163">
            <v>6</v>
          </cell>
        </row>
        <row r="164">
          <cell r="A164" t="str">
            <v>CS-F28DD3E5</v>
          </cell>
        </row>
        <row r="165">
          <cell r="A165" t="str">
            <v>CS-F34DD3E5</v>
          </cell>
          <cell r="C165">
            <v>1</v>
          </cell>
          <cell r="E165">
            <v>1</v>
          </cell>
          <cell r="F165">
            <v>2</v>
          </cell>
        </row>
        <row r="166">
          <cell r="A166" t="str">
            <v>CS-F43DD3E5</v>
          </cell>
          <cell r="C166">
            <v>12</v>
          </cell>
          <cell r="E166">
            <v>12</v>
          </cell>
          <cell r="F166">
            <v>24</v>
          </cell>
        </row>
        <row r="167">
          <cell r="A167" t="str">
            <v>CU-L28DBE5</v>
          </cell>
        </row>
        <row r="168">
          <cell r="A168" t="str">
            <v>CU-L34DBE5</v>
          </cell>
          <cell r="C168">
            <v>1</v>
          </cell>
          <cell r="E168">
            <v>1</v>
          </cell>
          <cell r="F168">
            <v>2</v>
          </cell>
        </row>
        <row r="169">
          <cell r="A169" t="str">
            <v>CZ-H2H53DP</v>
          </cell>
          <cell r="C169">
            <v>3</v>
          </cell>
          <cell r="E169">
            <v>3</v>
          </cell>
          <cell r="F169">
            <v>6</v>
          </cell>
        </row>
        <row r="170">
          <cell r="A170" t="str">
            <v>CS-F14DD3E5</v>
          </cell>
          <cell r="C170">
            <v>10</v>
          </cell>
          <cell r="E170">
            <v>10</v>
          </cell>
          <cell r="F170">
            <v>20</v>
          </cell>
        </row>
        <row r="171">
          <cell r="A171" t="str">
            <v>CU-YL28HBE5</v>
          </cell>
        </row>
        <row r="172">
          <cell r="A172" t="str">
            <v>CS-F14DB4E5</v>
          </cell>
        </row>
        <row r="173">
          <cell r="A173" t="str">
            <v>CS-F18DD3E5</v>
          </cell>
          <cell r="C173">
            <v>6</v>
          </cell>
          <cell r="E173">
            <v>6</v>
          </cell>
          <cell r="F173">
            <v>12</v>
          </cell>
        </row>
        <row r="174">
          <cell r="A174" t="str">
            <v>CS-F18DTE5</v>
          </cell>
          <cell r="C174">
            <v>3</v>
          </cell>
          <cell r="E174">
            <v>3</v>
          </cell>
          <cell r="F174">
            <v>6</v>
          </cell>
        </row>
        <row r="175">
          <cell r="A175" t="str">
            <v>CS-F24DD2E5</v>
          </cell>
          <cell r="C175">
            <v>4</v>
          </cell>
          <cell r="E175">
            <v>4</v>
          </cell>
          <cell r="F175">
            <v>8</v>
          </cell>
        </row>
        <row r="176">
          <cell r="A176" t="str">
            <v>CS-F24DD3E5</v>
          </cell>
          <cell r="C176">
            <v>16</v>
          </cell>
          <cell r="E176">
            <v>16</v>
          </cell>
          <cell r="F176">
            <v>32</v>
          </cell>
        </row>
        <row r="177">
          <cell r="A177" t="str">
            <v>CS-F24DTE5</v>
          </cell>
          <cell r="C177">
            <v>2</v>
          </cell>
          <cell r="E177">
            <v>2</v>
          </cell>
          <cell r="F177">
            <v>4</v>
          </cell>
        </row>
        <row r="178">
          <cell r="A178" t="str">
            <v>CS-F28DB4E5</v>
          </cell>
        </row>
        <row r="179">
          <cell r="A179" t="str">
            <v>CS-F28DD2E5</v>
          </cell>
          <cell r="C179">
            <v>5</v>
          </cell>
          <cell r="E179">
            <v>5</v>
          </cell>
          <cell r="F179">
            <v>10</v>
          </cell>
        </row>
        <row r="180">
          <cell r="A180" t="str">
            <v>CS-F34DB4E5</v>
          </cell>
        </row>
        <row r="181">
          <cell r="A181" t="str">
            <v>CS-F34DD2E5</v>
          </cell>
          <cell r="C181">
            <v>2</v>
          </cell>
          <cell r="E181">
            <v>2</v>
          </cell>
          <cell r="F181">
            <v>4</v>
          </cell>
        </row>
        <row r="182">
          <cell r="A182" t="str">
            <v>CS-F34DTE5</v>
          </cell>
        </row>
        <row r="183">
          <cell r="A183" t="str">
            <v>CS-F43DB4E5</v>
          </cell>
        </row>
        <row r="184">
          <cell r="A184" t="str">
            <v>CS-F43DD2E5</v>
          </cell>
          <cell r="C184">
            <v>3</v>
          </cell>
          <cell r="E184">
            <v>3</v>
          </cell>
          <cell r="F184">
            <v>6</v>
          </cell>
        </row>
        <row r="185">
          <cell r="A185" t="str">
            <v>CS-F43DTE5</v>
          </cell>
          <cell r="C185">
            <v>3</v>
          </cell>
          <cell r="E185">
            <v>3</v>
          </cell>
          <cell r="F185">
            <v>6</v>
          </cell>
        </row>
        <row r="186">
          <cell r="A186" t="str">
            <v>CS-F50DB4E5</v>
          </cell>
        </row>
        <row r="187">
          <cell r="A187" t="str">
            <v>CS-F50DD3E5</v>
          </cell>
          <cell r="C187">
            <v>20</v>
          </cell>
          <cell r="E187">
            <v>20</v>
          </cell>
          <cell r="F187">
            <v>40</v>
          </cell>
        </row>
        <row r="188">
          <cell r="A188" t="str">
            <v>CU-B24DBE5</v>
          </cell>
          <cell r="C188">
            <v>88</v>
          </cell>
          <cell r="E188">
            <v>88</v>
          </cell>
          <cell r="F188">
            <v>176</v>
          </cell>
        </row>
        <row r="189">
          <cell r="A189" t="str">
            <v>CU-B34DBE8</v>
          </cell>
          <cell r="C189">
            <v>1</v>
          </cell>
          <cell r="E189">
            <v>1</v>
          </cell>
          <cell r="F189">
            <v>2</v>
          </cell>
        </row>
        <row r="190">
          <cell r="A190" t="str">
            <v>CU-B50DBE8</v>
          </cell>
        </row>
        <row r="191">
          <cell r="A191" t="str">
            <v>CU-L24DBE5</v>
          </cell>
        </row>
        <row r="192">
          <cell r="A192" t="str">
            <v>CU-L34DBE8</v>
          </cell>
        </row>
        <row r="193">
          <cell r="A193" t="str">
            <v>CU-L43DBE5</v>
          </cell>
          <cell r="C193">
            <v>1</v>
          </cell>
          <cell r="E193">
            <v>1</v>
          </cell>
          <cell r="F193">
            <v>2</v>
          </cell>
        </row>
        <row r="194">
          <cell r="A194" t="str">
            <v>CU-L43DBE8</v>
          </cell>
        </row>
        <row r="195">
          <cell r="A195" t="str">
            <v>CU-YL24HBE5</v>
          </cell>
          <cell r="C195">
            <v>1</v>
          </cell>
          <cell r="E195">
            <v>1</v>
          </cell>
          <cell r="F195">
            <v>2</v>
          </cell>
        </row>
        <row r="196">
          <cell r="A196" t="str">
            <v>CU-YL34HBE5</v>
          </cell>
        </row>
        <row r="197">
          <cell r="A197" t="str">
            <v>CU-YL43HBE5</v>
          </cell>
        </row>
        <row r="198">
          <cell r="A198" t="str">
            <v>CZ-103AP11P</v>
          </cell>
          <cell r="C198">
            <v>2</v>
          </cell>
          <cell r="E198">
            <v>2</v>
          </cell>
          <cell r="F198">
            <v>4</v>
          </cell>
        </row>
        <row r="199">
          <cell r="A199" t="str">
            <v>CZ-H2H53EP</v>
          </cell>
          <cell r="C199">
            <v>4</v>
          </cell>
          <cell r="E199">
            <v>4</v>
          </cell>
          <cell r="F199">
            <v>8</v>
          </cell>
        </row>
        <row r="200">
          <cell r="A200" t="str">
            <v>CZ-RD513C</v>
          </cell>
        </row>
        <row r="201">
          <cell r="A201" t="str">
            <v>CZ-RL513B</v>
          </cell>
          <cell r="C201">
            <v>21</v>
          </cell>
          <cell r="E201">
            <v>21</v>
          </cell>
          <cell r="F201">
            <v>42</v>
          </cell>
        </row>
        <row r="202">
          <cell r="A202" t="str">
            <v>CZ-RL513T</v>
          </cell>
          <cell r="C202">
            <v>117</v>
          </cell>
          <cell r="E202">
            <v>117</v>
          </cell>
          <cell r="F202">
            <v>234</v>
          </cell>
        </row>
        <row r="203">
          <cell r="A203" t="str">
            <v>CZ-TA31P</v>
          </cell>
          <cell r="C203">
            <v>2</v>
          </cell>
          <cell r="E203">
            <v>2</v>
          </cell>
          <cell r="F203">
            <v>4</v>
          </cell>
        </row>
        <row r="204">
          <cell r="A204" t="str">
            <v>CZ-TA50P</v>
          </cell>
          <cell r="C204">
            <v>8</v>
          </cell>
          <cell r="E204">
            <v>8</v>
          </cell>
          <cell r="F204">
            <v>16</v>
          </cell>
        </row>
        <row r="205">
          <cell r="A205" t="str">
            <v>CZ-TE20P</v>
          </cell>
          <cell r="C205">
            <v>2</v>
          </cell>
          <cell r="E205">
            <v>2</v>
          </cell>
          <cell r="F205">
            <v>4</v>
          </cell>
        </row>
        <row r="206">
          <cell r="A206" t="str">
            <v>E-KR0R0</v>
          </cell>
        </row>
        <row r="207">
          <cell r="A207" t="str">
            <v>FY-10ELPNAH</v>
          </cell>
        </row>
        <row r="208">
          <cell r="A208" t="str">
            <v>FY-10ESPNAH</v>
          </cell>
          <cell r="C208">
            <v>1</v>
          </cell>
          <cell r="E208">
            <v>1</v>
          </cell>
          <cell r="F208">
            <v>2</v>
          </cell>
        </row>
        <row r="209">
          <cell r="A209" t="str">
            <v>S-200E1DPQ1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S-250E1DPQ1</v>
          </cell>
          <cell r="B210">
            <v>8</v>
          </cell>
          <cell r="D210">
            <v>8</v>
          </cell>
          <cell r="F210">
            <v>16</v>
          </cell>
        </row>
        <row r="211">
          <cell r="A211" t="str">
            <v>U-200X2XPQ</v>
          </cell>
          <cell r="B211">
            <v>14</v>
          </cell>
          <cell r="C211">
            <v>3</v>
          </cell>
          <cell r="D211">
            <v>14</v>
          </cell>
          <cell r="E211">
            <v>3</v>
          </cell>
          <cell r="F211">
            <v>34</v>
          </cell>
        </row>
        <row r="212">
          <cell r="A212" t="str">
            <v>U-250X2XPQ</v>
          </cell>
          <cell r="B212">
            <v>8</v>
          </cell>
          <cell r="D212">
            <v>8</v>
          </cell>
          <cell r="F212">
            <v>16</v>
          </cell>
        </row>
        <row r="213">
          <cell r="A213" t="str">
            <v>CU-B14DBE5</v>
          </cell>
          <cell r="C213">
            <v>12</v>
          </cell>
          <cell r="E213">
            <v>12</v>
          </cell>
          <cell r="F213">
            <v>24</v>
          </cell>
        </row>
        <row r="214">
          <cell r="A214" t="str">
            <v>S-125FM4JPQ</v>
          </cell>
          <cell r="C214">
            <v>8</v>
          </cell>
          <cell r="E214">
            <v>8</v>
          </cell>
          <cell r="F214">
            <v>16</v>
          </cell>
        </row>
        <row r="215">
          <cell r="A215" t="str">
            <v>S-32FM4JPQ</v>
          </cell>
          <cell r="C215">
            <v>13</v>
          </cell>
          <cell r="E215">
            <v>13</v>
          </cell>
          <cell r="F215">
            <v>26</v>
          </cell>
        </row>
        <row r="216">
          <cell r="A216" t="str">
            <v>S-50FM4JPQ</v>
          </cell>
          <cell r="B216">
            <v>7</v>
          </cell>
          <cell r="D216">
            <v>7</v>
          </cell>
          <cell r="F216">
            <v>14</v>
          </cell>
        </row>
        <row r="217">
          <cell r="A217" t="str">
            <v>S-25FM4JPQ</v>
          </cell>
          <cell r="B217">
            <v>39</v>
          </cell>
          <cell r="C217">
            <v>13</v>
          </cell>
          <cell r="D217">
            <v>39</v>
          </cell>
          <cell r="E217">
            <v>13</v>
          </cell>
          <cell r="F217">
            <v>104</v>
          </cell>
        </row>
        <row r="218">
          <cell r="A218" t="str">
            <v>S-40EM3HPS</v>
          </cell>
          <cell r="B218">
            <v>2</v>
          </cell>
          <cell r="C218">
            <v>2</v>
          </cell>
          <cell r="D218">
            <v>2</v>
          </cell>
          <cell r="E218">
            <v>2</v>
          </cell>
          <cell r="F218">
            <v>8</v>
          </cell>
        </row>
        <row r="219">
          <cell r="A219" t="str">
            <v>S-63EM3HPS</v>
          </cell>
        </row>
        <row r="220">
          <cell r="A220" t="str">
            <v>S-63FM4JPQ</v>
          </cell>
          <cell r="B220">
            <v>1</v>
          </cell>
          <cell r="D220">
            <v>1</v>
          </cell>
          <cell r="F220">
            <v>2</v>
          </cell>
        </row>
        <row r="221">
          <cell r="A221" t="str">
            <v>U-12ME4XPQ1</v>
          </cell>
          <cell r="B221">
            <v>2</v>
          </cell>
          <cell r="C221">
            <v>2</v>
          </cell>
          <cell r="D221">
            <v>2</v>
          </cell>
          <cell r="E221">
            <v>2</v>
          </cell>
          <cell r="F221">
            <v>8</v>
          </cell>
        </row>
        <row r="222">
          <cell r="A222" t="str">
            <v>U-8ME4XPQ1</v>
          </cell>
          <cell r="C222">
            <v>2</v>
          </cell>
          <cell r="E222">
            <v>2</v>
          </cell>
          <cell r="F222">
            <v>4</v>
          </cell>
        </row>
        <row r="223">
          <cell r="A223" t="str">
            <v>S-40FM4JPQ</v>
          </cell>
          <cell r="B223">
            <v>1</v>
          </cell>
          <cell r="D223">
            <v>1</v>
          </cell>
          <cell r="F223">
            <v>2</v>
          </cell>
        </row>
        <row r="224">
          <cell r="A224" t="str">
            <v>S-20FM4JPQ</v>
          </cell>
          <cell r="C224">
            <v>13</v>
          </cell>
          <cell r="E224">
            <v>13</v>
          </cell>
          <cell r="F224">
            <v>26</v>
          </cell>
        </row>
        <row r="225">
          <cell r="A225" t="str">
            <v>CZ-RT1</v>
          </cell>
          <cell r="B225">
            <v>35</v>
          </cell>
          <cell r="D225">
            <v>35</v>
          </cell>
          <cell r="F225">
            <v>70</v>
          </cell>
        </row>
        <row r="226">
          <cell r="A226" t="str">
            <v>CZ-KPY1</v>
          </cell>
          <cell r="C226">
            <v>2</v>
          </cell>
          <cell r="E226">
            <v>2</v>
          </cell>
          <cell r="F226">
            <v>4</v>
          </cell>
        </row>
        <row r="227">
          <cell r="A227" t="str">
            <v>CZ-P155BK1</v>
          </cell>
          <cell r="B227">
            <v>94</v>
          </cell>
          <cell r="D227">
            <v>94</v>
          </cell>
          <cell r="F227">
            <v>188</v>
          </cell>
        </row>
        <row r="228">
          <cell r="A228" t="str">
            <v>CZ-RD1</v>
          </cell>
          <cell r="B228">
            <v>15</v>
          </cell>
          <cell r="D228">
            <v>15</v>
          </cell>
          <cell r="F228">
            <v>30</v>
          </cell>
        </row>
        <row r="229">
          <cell r="A229" t="str">
            <v>CZ-RWC1</v>
          </cell>
          <cell r="B229">
            <v>18</v>
          </cell>
          <cell r="D229">
            <v>18</v>
          </cell>
          <cell r="F229">
            <v>36</v>
          </cell>
        </row>
        <row r="230">
          <cell r="A230" t="str">
            <v>CZ-RWRM1</v>
          </cell>
          <cell r="B230">
            <v>49</v>
          </cell>
          <cell r="D230">
            <v>49</v>
          </cell>
          <cell r="F230">
            <v>98</v>
          </cell>
        </row>
        <row r="231">
          <cell r="A231" t="str">
            <v>CZ-RWRU1</v>
          </cell>
          <cell r="B231">
            <v>80</v>
          </cell>
          <cell r="D231">
            <v>80</v>
          </cell>
          <cell r="F231">
            <v>160</v>
          </cell>
        </row>
        <row r="232">
          <cell r="A232" t="str">
            <v>CZ-RWS1</v>
          </cell>
        </row>
        <row r="233">
          <cell r="A233" t="str">
            <v>S-22KA1E5</v>
          </cell>
        </row>
        <row r="234">
          <cell r="A234" t="str">
            <v>S-22NA1E5</v>
          </cell>
          <cell r="B234">
            <v>44</v>
          </cell>
          <cell r="D234">
            <v>44</v>
          </cell>
          <cell r="F234">
            <v>88</v>
          </cell>
        </row>
        <row r="235">
          <cell r="A235" t="str">
            <v>S-22YA1E5</v>
          </cell>
          <cell r="B235">
            <v>5</v>
          </cell>
          <cell r="D235">
            <v>5</v>
          </cell>
          <cell r="F235">
            <v>10</v>
          </cell>
        </row>
        <row r="236">
          <cell r="A236" t="str">
            <v>S-28KA1E5S</v>
          </cell>
          <cell r="B236">
            <v>27</v>
          </cell>
          <cell r="D236">
            <v>27</v>
          </cell>
          <cell r="F236">
            <v>54</v>
          </cell>
        </row>
        <row r="237">
          <cell r="A237" t="str">
            <v>S-32NA1E5</v>
          </cell>
          <cell r="B237">
            <v>33</v>
          </cell>
          <cell r="D237">
            <v>33</v>
          </cell>
          <cell r="F237">
            <v>66</v>
          </cell>
        </row>
        <row r="238">
          <cell r="A238" t="str">
            <v>S-36KA1E5</v>
          </cell>
        </row>
        <row r="239">
          <cell r="A239" t="str">
            <v>S-36YA1E5</v>
          </cell>
          <cell r="B239">
            <v>6</v>
          </cell>
          <cell r="C239">
            <v>2</v>
          </cell>
          <cell r="D239">
            <v>6</v>
          </cell>
          <cell r="E239">
            <v>2</v>
          </cell>
          <cell r="F239">
            <v>16</v>
          </cell>
        </row>
        <row r="240">
          <cell r="A240" t="str">
            <v>S-45KA1E5S</v>
          </cell>
          <cell r="B240">
            <v>23</v>
          </cell>
          <cell r="D240">
            <v>23</v>
          </cell>
          <cell r="F240">
            <v>46</v>
          </cell>
        </row>
        <row r="241">
          <cell r="A241" t="str">
            <v>S-56NA1E5</v>
          </cell>
          <cell r="B241">
            <v>30</v>
          </cell>
          <cell r="D241">
            <v>30</v>
          </cell>
          <cell r="F241">
            <v>60</v>
          </cell>
        </row>
        <row r="242">
          <cell r="A242" t="str">
            <v>S-63UA1E5</v>
          </cell>
          <cell r="B242">
            <v>26</v>
          </cell>
          <cell r="D242">
            <v>26</v>
          </cell>
          <cell r="F242">
            <v>52</v>
          </cell>
        </row>
        <row r="243">
          <cell r="A243" t="str">
            <v>U-4LA1E5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</row>
        <row r="244">
          <cell r="A244" t="str">
            <v>U-6LA1E5</v>
          </cell>
          <cell r="B244">
            <v>19</v>
          </cell>
          <cell r="D244">
            <v>19</v>
          </cell>
          <cell r="F244">
            <v>38</v>
          </cell>
        </row>
        <row r="245">
          <cell r="A245" t="str">
            <v>S-22KA1E5S</v>
          </cell>
          <cell r="B245">
            <v>33</v>
          </cell>
          <cell r="D245">
            <v>33</v>
          </cell>
          <cell r="F245">
            <v>66</v>
          </cell>
        </row>
        <row r="246">
          <cell r="A246" t="str">
            <v>S-28KA1E5</v>
          </cell>
          <cell r="B246">
            <v>30</v>
          </cell>
          <cell r="D246">
            <v>30</v>
          </cell>
          <cell r="F246">
            <v>60</v>
          </cell>
        </row>
        <row r="247">
          <cell r="A247" t="str">
            <v>S-28NA1E5</v>
          </cell>
          <cell r="B247">
            <v>42</v>
          </cell>
          <cell r="D247">
            <v>42</v>
          </cell>
          <cell r="F247">
            <v>84</v>
          </cell>
        </row>
        <row r="248">
          <cell r="A248" t="str">
            <v>S-28YA1E5</v>
          </cell>
          <cell r="B248">
            <v>43</v>
          </cell>
          <cell r="C248">
            <v>3</v>
          </cell>
          <cell r="D248">
            <v>43</v>
          </cell>
          <cell r="E248">
            <v>3</v>
          </cell>
          <cell r="F248">
            <v>92</v>
          </cell>
        </row>
        <row r="249">
          <cell r="A249" t="str">
            <v>S-45NA1E5</v>
          </cell>
          <cell r="B249">
            <v>11</v>
          </cell>
          <cell r="D249">
            <v>11</v>
          </cell>
          <cell r="F249">
            <v>22</v>
          </cell>
        </row>
        <row r="250">
          <cell r="A250" t="str">
            <v>U-5LA1E5</v>
          </cell>
          <cell r="B250">
            <v>12</v>
          </cell>
          <cell r="C250">
            <v>1</v>
          </cell>
          <cell r="D250">
            <v>12</v>
          </cell>
          <cell r="E250">
            <v>1</v>
          </cell>
          <cell r="F250">
            <v>26</v>
          </cell>
        </row>
        <row r="251">
          <cell r="A251" t="str">
            <v>S-36KA1E5S</v>
          </cell>
          <cell r="B251">
            <v>26</v>
          </cell>
          <cell r="D251">
            <v>26</v>
          </cell>
          <cell r="F251">
            <v>52</v>
          </cell>
        </row>
        <row r="252">
          <cell r="A252" t="str">
            <v>S-36NA1E5</v>
          </cell>
          <cell r="B252">
            <v>18</v>
          </cell>
          <cell r="D252">
            <v>18</v>
          </cell>
          <cell r="F252">
            <v>36</v>
          </cell>
        </row>
        <row r="253">
          <cell r="A253" t="str">
            <v>S-45KA1E5</v>
          </cell>
          <cell r="B253">
            <v>69</v>
          </cell>
          <cell r="D253">
            <v>69</v>
          </cell>
          <cell r="F253">
            <v>138</v>
          </cell>
        </row>
        <row r="254">
          <cell r="A254" t="str">
            <v>S-45MA1E5</v>
          </cell>
        </row>
        <row r="255">
          <cell r="A255" t="str">
            <v>S-45YA1E5</v>
          </cell>
          <cell r="B255">
            <v>6</v>
          </cell>
          <cell r="D255">
            <v>6</v>
          </cell>
          <cell r="F255">
            <v>12</v>
          </cell>
        </row>
        <row r="256">
          <cell r="A256" t="str">
            <v>S-56KA1E5</v>
          </cell>
          <cell r="B256">
            <v>22</v>
          </cell>
          <cell r="D256">
            <v>22</v>
          </cell>
          <cell r="F256">
            <v>44</v>
          </cell>
        </row>
        <row r="257">
          <cell r="A257" t="str">
            <v>S-56MA1E5</v>
          </cell>
          <cell r="B257">
            <v>12</v>
          </cell>
          <cell r="D257">
            <v>12</v>
          </cell>
          <cell r="F257">
            <v>24</v>
          </cell>
        </row>
        <row r="258">
          <cell r="A258" t="str">
            <v>S-56YA1E5</v>
          </cell>
          <cell r="B258">
            <v>12</v>
          </cell>
          <cell r="D258">
            <v>12</v>
          </cell>
          <cell r="F258">
            <v>24</v>
          </cell>
        </row>
        <row r="259">
          <cell r="A259" t="str">
            <v>S-63KA1E5</v>
          </cell>
          <cell r="B259">
            <v>11</v>
          </cell>
          <cell r="D259">
            <v>11</v>
          </cell>
          <cell r="F259">
            <v>22</v>
          </cell>
        </row>
        <row r="260">
          <cell r="A260" t="str">
            <v>S-63MA1E5</v>
          </cell>
          <cell r="B260">
            <v>8</v>
          </cell>
          <cell r="D260">
            <v>8</v>
          </cell>
          <cell r="F260">
            <v>16</v>
          </cell>
        </row>
        <row r="261">
          <cell r="A261" t="str">
            <v>S-71KA1E5</v>
          </cell>
          <cell r="B261">
            <v>10</v>
          </cell>
          <cell r="D261">
            <v>10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D262">
            <v>29</v>
          </cell>
          <cell r="F262">
            <v>58</v>
          </cell>
        </row>
        <row r="263">
          <cell r="A263" t="str">
            <v>S-71UA1E5</v>
          </cell>
          <cell r="B263">
            <v>33</v>
          </cell>
          <cell r="D263">
            <v>33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D264">
            <v>44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D265">
            <v>11</v>
          </cell>
          <cell r="F265">
            <v>22</v>
          </cell>
        </row>
        <row r="266">
          <cell r="A266" t="str">
            <v>S-100FM4JPQ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>
        <row r="1">
          <cell r="D1" t="str">
            <v>Current</v>
          </cell>
          <cell r="E1" t="str">
            <v>Sep</v>
          </cell>
        </row>
        <row r="2">
          <cell r="D2" t="str">
            <v>Month +1</v>
          </cell>
          <cell r="E2" t="str">
            <v>Oct</v>
          </cell>
        </row>
        <row r="3">
          <cell r="D3" t="str">
            <v>Month +2</v>
          </cell>
          <cell r="E3" t="str">
            <v>Nov</v>
          </cell>
        </row>
        <row r="4">
          <cell r="D4" t="str">
            <v>Month +3</v>
          </cell>
          <cell r="E4" t="str">
            <v>Dec</v>
          </cell>
        </row>
        <row r="5">
          <cell r="D5" t="str">
            <v>Month +4</v>
          </cell>
          <cell r="E5" t="str">
            <v>Jan</v>
          </cell>
        </row>
        <row r="6">
          <cell r="D6" t="str">
            <v>Month +5</v>
          </cell>
          <cell r="E6" t="str">
            <v>Feb</v>
          </cell>
        </row>
        <row r="7">
          <cell r="D7" t="str">
            <v>Month +6</v>
          </cell>
          <cell r="E7" t="str">
            <v>Mar</v>
          </cell>
        </row>
        <row r="8">
          <cell r="D8" t="str">
            <v>Month +7</v>
          </cell>
          <cell r="E8" t="str">
            <v>Apr</v>
          </cell>
        </row>
      </sheetData>
      <sheetData sheetId="41" refreshError="1"/>
      <sheetData sheetId="42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SalesBooking"/>
      <sheetName val="BP08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SalesBooking"/>
      <sheetName val="BP08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SalesBooking"/>
      <sheetName val="BP08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lan_hit2001"/>
      <sheetName val="plan_ut2000"/>
      <sheetName val="plan_hit2000"/>
      <sheetName val="plan_hit99"/>
      <sheetName val="plan_ut98"/>
      <sheetName val="plan_hit"/>
      <sheetName val="Set_Free"/>
      <sheetName val="General"/>
      <sheetName val="P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VRF NEOCLIMA"/>
      <sheetName val="VRF MDV"/>
      <sheetName val="Panasonic ECO-i"/>
      <sheetName val="Samsung DVM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Оглавление"/>
      <sheetName val="Panasonic ECO-i"/>
      <sheetName val="VRF MDV"/>
      <sheetName val="Samsung DVM 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Markus ERV"/>
      <sheetName val="PSI reporting for Markus VRF"/>
      <sheetName val="MayInventoryCalc"/>
      <sheetName val="JuneInventoryCalc"/>
      <sheetName val="JulyInventoryCalc (2)"/>
      <sheetName val="JulyInventoryCalc"/>
      <sheetName val="AugInventoryCalc"/>
      <sheetName val="Sept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NovInventoryCalc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WBD</v>
          </cell>
          <cell r="C1" t="str">
            <v>WBD</v>
          </cell>
          <cell r="D1" t="str">
            <v>WBD</v>
          </cell>
          <cell r="E1" t="str">
            <v>WBD</v>
          </cell>
          <cell r="F1" t="str">
            <v>WBD</v>
          </cell>
          <cell r="G1" t="str">
            <v>WBD</v>
          </cell>
          <cell r="H1" t="str">
            <v>WBD</v>
          </cell>
          <cell r="I1" t="str">
            <v>WBD</v>
          </cell>
          <cell r="J1" t="str">
            <v>MAD</v>
          </cell>
          <cell r="K1" t="str">
            <v>MAD</v>
          </cell>
          <cell r="L1" t="str">
            <v>MAD</v>
          </cell>
          <cell r="M1" t="str">
            <v>MAD</v>
          </cell>
          <cell r="N1" t="str">
            <v>MAD</v>
          </cell>
          <cell r="O1" t="str">
            <v>MAD</v>
          </cell>
        </row>
        <row r="2">
          <cell r="B2" t="str">
            <v>WBDCurrent</v>
          </cell>
          <cell r="C2" t="str">
            <v>WBDMonth +1</v>
          </cell>
          <cell r="D2" t="str">
            <v>WBDMonth +2</v>
          </cell>
          <cell r="E2" t="str">
            <v>WBDMonth +3</v>
          </cell>
          <cell r="F2" t="str">
            <v>WBDMonth +4</v>
          </cell>
          <cell r="G2" t="str">
            <v>WBDMonth +5</v>
          </cell>
          <cell r="H2" t="str">
            <v>WBDMonth +6</v>
          </cell>
          <cell r="I2" t="str">
            <v>WBDMonth +7</v>
          </cell>
          <cell r="J2" t="str">
            <v>MADCurrent</v>
          </cell>
          <cell r="K2" t="str">
            <v>MADMonth +1</v>
          </cell>
          <cell r="L2" t="str">
            <v>MADMonth +2</v>
          </cell>
          <cell r="M2" t="str">
            <v>MADMonth +3</v>
          </cell>
          <cell r="N2" t="str">
            <v>MADMonth +4</v>
          </cell>
          <cell r="O2" t="str">
            <v>MADMonth +5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6">
          <cell r="A6" t="str">
            <v>Flag</v>
          </cell>
          <cell r="B6" t="str">
            <v>(All)</v>
          </cell>
        </row>
        <row r="8">
          <cell r="A8" t="str">
            <v>Sum of Qty</v>
          </cell>
          <cell r="B8" t="str">
            <v>Destination</v>
          </cell>
          <cell r="C8" t="str">
            <v>ETA Period</v>
          </cell>
        </row>
        <row r="9">
          <cell r="B9" t="str">
            <v>WBD</v>
          </cell>
          <cell r="J9" t="str">
            <v>MAD</v>
          </cell>
        </row>
        <row r="10">
          <cell r="A10" t="str">
            <v>Product</v>
          </cell>
          <cell r="B10" t="str">
            <v>Current</v>
          </cell>
          <cell r="C10" t="str">
            <v>Month +1</v>
          </cell>
          <cell r="D10" t="str">
            <v>Month +2</v>
          </cell>
          <cell r="E10" t="str">
            <v>Month +3</v>
          </cell>
          <cell r="F10" t="str">
            <v>Month +4</v>
          </cell>
          <cell r="G10" t="str">
            <v>Month +5</v>
          </cell>
          <cell r="H10" t="str">
            <v>Month +6</v>
          </cell>
          <cell r="I10" t="str">
            <v>Month +7</v>
          </cell>
          <cell r="J10" t="str">
            <v>Current</v>
          </cell>
          <cell r="K10" t="str">
            <v>Month +1</v>
          </cell>
          <cell r="L10" t="str">
            <v>Month +2</v>
          </cell>
          <cell r="M10" t="str">
            <v>Month +3</v>
          </cell>
          <cell r="N10" t="str">
            <v>Month +4</v>
          </cell>
          <cell r="O10" t="str">
            <v>Month +5</v>
          </cell>
        </row>
        <row r="11">
          <cell r="A11" t="str">
            <v>CZ-01ANA11P</v>
          </cell>
        </row>
        <row r="12">
          <cell r="A12" t="str">
            <v>CZ-01RWK22P</v>
          </cell>
          <cell r="E12">
            <v>25</v>
          </cell>
          <cell r="I12">
            <v>10</v>
          </cell>
        </row>
        <row r="13">
          <cell r="A13" t="str">
            <v>CZ-02ESM11P</v>
          </cell>
          <cell r="E13">
            <v>5</v>
          </cell>
          <cell r="I13">
            <v>6</v>
          </cell>
        </row>
        <row r="14">
          <cell r="A14" t="str">
            <v>CZ-02KPY12P</v>
          </cell>
          <cell r="C14">
            <v>166</v>
          </cell>
        </row>
        <row r="15">
          <cell r="A15" t="str">
            <v>CZ-02RE12P</v>
          </cell>
          <cell r="I15">
            <v>6</v>
          </cell>
        </row>
        <row r="16">
          <cell r="A16" t="str">
            <v>CZ-02RT11P</v>
          </cell>
          <cell r="C16">
            <v>162</v>
          </cell>
          <cell r="I16">
            <v>157</v>
          </cell>
        </row>
        <row r="17">
          <cell r="A17" t="str">
            <v>CZ-06KPU12P</v>
          </cell>
          <cell r="C17">
            <v>59</v>
          </cell>
        </row>
        <row r="18">
          <cell r="A18" t="str">
            <v>CZ-100HR2HS</v>
          </cell>
          <cell r="L18">
            <v>7</v>
          </cell>
        </row>
        <row r="19">
          <cell r="A19" t="str">
            <v>CZ-160HR2HS</v>
          </cell>
          <cell r="L19">
            <v>4</v>
          </cell>
        </row>
        <row r="20">
          <cell r="A20" t="str">
            <v>CZ-250HR2HS</v>
          </cell>
        </row>
        <row r="21">
          <cell r="A21" t="str">
            <v>CZ-32PJ4PQ</v>
          </cell>
          <cell r="B21">
            <v>7</v>
          </cell>
          <cell r="C21">
            <v>3</v>
          </cell>
        </row>
        <row r="22">
          <cell r="A22" t="str">
            <v>CZ-P20BK12QA</v>
          </cell>
          <cell r="C22">
            <v>200</v>
          </cell>
          <cell r="E22">
            <v>100</v>
          </cell>
          <cell r="J22">
            <v>100</v>
          </cell>
          <cell r="L22">
            <v>100</v>
          </cell>
        </row>
        <row r="23">
          <cell r="A23" t="str">
            <v>CZ-P29BK12QA</v>
          </cell>
          <cell r="C23">
            <v>93</v>
          </cell>
          <cell r="E23">
            <v>50</v>
          </cell>
          <cell r="L23">
            <v>40</v>
          </cell>
        </row>
        <row r="24">
          <cell r="A24" t="str">
            <v>CZ-P29HK12Q</v>
          </cell>
          <cell r="B24">
            <v>4</v>
          </cell>
          <cell r="C24">
            <v>12</v>
          </cell>
          <cell r="I24">
            <v>2</v>
          </cell>
          <cell r="K24">
            <v>8</v>
          </cell>
        </row>
        <row r="25">
          <cell r="A25" t="str">
            <v>CZ-P64BK12Q</v>
          </cell>
          <cell r="E25">
            <v>20</v>
          </cell>
        </row>
        <row r="26">
          <cell r="A26" t="str">
            <v>CZ-P64HK12Q</v>
          </cell>
          <cell r="B26">
            <v>1</v>
          </cell>
          <cell r="C26">
            <v>5</v>
          </cell>
          <cell r="E26">
            <v>7</v>
          </cell>
        </row>
        <row r="27">
          <cell r="A27" t="str">
            <v>S-20PM3HPS</v>
          </cell>
          <cell r="I27">
            <v>6</v>
          </cell>
        </row>
        <row r="28">
          <cell r="A28" t="str">
            <v>S-20YM3HPQ</v>
          </cell>
          <cell r="B28">
            <v>10</v>
          </cell>
          <cell r="C28">
            <v>10</v>
          </cell>
          <cell r="K28">
            <v>12</v>
          </cell>
        </row>
        <row r="29">
          <cell r="A29" t="str">
            <v>S-25KM3HPR</v>
          </cell>
          <cell r="B29">
            <v>15</v>
          </cell>
          <cell r="D29">
            <v>10</v>
          </cell>
        </row>
        <row r="30">
          <cell r="A30" t="str">
            <v>S-25PM3HPS</v>
          </cell>
          <cell r="I30">
            <v>12</v>
          </cell>
        </row>
        <row r="31">
          <cell r="A31" t="str">
            <v>S-25RM3HPS</v>
          </cell>
          <cell r="I31">
            <v>4</v>
          </cell>
        </row>
        <row r="32">
          <cell r="A32" t="str">
            <v>S-25YM3HPQ</v>
          </cell>
          <cell r="B32">
            <v>10</v>
          </cell>
          <cell r="I32">
            <v>4</v>
          </cell>
        </row>
        <row r="33">
          <cell r="A33" t="str">
            <v>S-32KM3HPR</v>
          </cell>
          <cell r="B33">
            <v>20</v>
          </cell>
          <cell r="D33">
            <v>5</v>
          </cell>
        </row>
        <row r="34">
          <cell r="A34" t="str">
            <v>S-32PM3HPS</v>
          </cell>
          <cell r="I34">
            <v>5</v>
          </cell>
        </row>
        <row r="35">
          <cell r="A35" t="str">
            <v>S-32UM4JPQ</v>
          </cell>
          <cell r="B35">
            <v>4</v>
          </cell>
          <cell r="I35">
            <v>3</v>
          </cell>
        </row>
        <row r="36">
          <cell r="A36" t="str">
            <v>S-32YM3HPQ</v>
          </cell>
          <cell r="B36">
            <v>10</v>
          </cell>
          <cell r="I36">
            <v>5</v>
          </cell>
          <cell r="K36">
            <v>2</v>
          </cell>
        </row>
        <row r="37">
          <cell r="A37" t="str">
            <v>S-40KM3HPR</v>
          </cell>
        </row>
        <row r="38">
          <cell r="A38" t="str">
            <v>S-40PM3HPS</v>
          </cell>
          <cell r="I38">
            <v>3</v>
          </cell>
        </row>
        <row r="39">
          <cell r="A39" t="str">
            <v>S-40YM3HPQ</v>
          </cell>
          <cell r="I39">
            <v>3</v>
          </cell>
        </row>
        <row r="40">
          <cell r="A40" t="str">
            <v>S-50KM3HPR</v>
          </cell>
        </row>
        <row r="41">
          <cell r="A41" t="str">
            <v>S-50UM4JPQ</v>
          </cell>
          <cell r="B41">
            <v>5</v>
          </cell>
          <cell r="I41">
            <v>10</v>
          </cell>
        </row>
        <row r="42">
          <cell r="A42" t="str">
            <v>S-50YM3HPQ</v>
          </cell>
          <cell r="I42">
            <v>3</v>
          </cell>
        </row>
        <row r="43">
          <cell r="A43" t="str">
            <v>S-63KM3HPR</v>
          </cell>
        </row>
        <row r="44">
          <cell r="A44" t="str">
            <v>S-63TM3JPR</v>
          </cell>
          <cell r="M44">
            <v>25</v>
          </cell>
        </row>
        <row r="45">
          <cell r="A45" t="str">
            <v>S-63UM4JPQ</v>
          </cell>
          <cell r="E45">
            <v>3</v>
          </cell>
          <cell r="I45">
            <v>3</v>
          </cell>
        </row>
        <row r="46">
          <cell r="A46" t="str">
            <v>U-10ME4XPQM</v>
          </cell>
        </row>
        <row r="47">
          <cell r="A47" t="str">
            <v>U-10MX4XPQ</v>
          </cell>
          <cell r="B47">
            <v>7</v>
          </cell>
          <cell r="E47">
            <v>5</v>
          </cell>
          <cell r="I47">
            <v>3</v>
          </cell>
        </row>
        <row r="48">
          <cell r="A48" t="str">
            <v>U-12ME4XPQM</v>
          </cell>
          <cell r="E48">
            <v>1</v>
          </cell>
        </row>
        <row r="49">
          <cell r="A49" t="str">
            <v>U-12MX4XPQ</v>
          </cell>
          <cell r="B49">
            <v>6</v>
          </cell>
          <cell r="E49">
            <v>8</v>
          </cell>
        </row>
        <row r="50">
          <cell r="A50" t="str">
            <v>U-14ME4XPQ</v>
          </cell>
        </row>
        <row r="51">
          <cell r="A51" t="str">
            <v>U-14MX4XPQ-1</v>
          </cell>
          <cell r="B51">
            <v>4</v>
          </cell>
          <cell r="E51">
            <v>1</v>
          </cell>
          <cell r="I51">
            <v>1</v>
          </cell>
        </row>
        <row r="52">
          <cell r="A52" t="str">
            <v>U-16ME4XPQ</v>
          </cell>
        </row>
        <row r="53">
          <cell r="A53" t="str">
            <v>U-18MX4XPQ-1</v>
          </cell>
          <cell r="B53">
            <v>5</v>
          </cell>
        </row>
        <row r="54">
          <cell r="A54" t="str">
            <v>U-5ML5XPQ</v>
          </cell>
          <cell r="I54">
            <v>1</v>
          </cell>
        </row>
        <row r="55">
          <cell r="A55" t="str">
            <v>U-6ML5XPQ</v>
          </cell>
          <cell r="I55">
            <v>1</v>
          </cell>
        </row>
        <row r="56">
          <cell r="A56" t="str">
            <v>FAKE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S-20UM4JPQ</v>
          </cell>
          <cell r="I57">
            <v>3</v>
          </cell>
        </row>
        <row r="58">
          <cell r="A58" t="str">
            <v>S-25UM4JPQ</v>
          </cell>
          <cell r="B58">
            <v>4</v>
          </cell>
          <cell r="C58">
            <v>6</v>
          </cell>
          <cell r="I58">
            <v>4</v>
          </cell>
        </row>
        <row r="59">
          <cell r="A59" t="str">
            <v>S-125UM4JPQ</v>
          </cell>
          <cell r="I59">
            <v>1</v>
          </cell>
        </row>
        <row r="60">
          <cell r="A60" t="str">
            <v>CZ-P20BK32Q</v>
          </cell>
          <cell r="E60">
            <v>14</v>
          </cell>
        </row>
        <row r="61">
          <cell r="A61" t="str">
            <v>CZ-P64BK32Q</v>
          </cell>
        </row>
        <row r="62">
          <cell r="A62" t="str">
            <v>U-250X2XPQ</v>
          </cell>
          <cell r="I62">
            <v>9</v>
          </cell>
        </row>
        <row r="63">
          <cell r="A63" t="str">
            <v>CZ-02RD11P</v>
          </cell>
          <cell r="L63">
            <v>7</v>
          </cell>
        </row>
        <row r="64">
          <cell r="A64" t="str">
            <v>S-32DM3HPS</v>
          </cell>
        </row>
        <row r="65">
          <cell r="A65" t="str">
            <v>S-40DM3HPS</v>
          </cell>
        </row>
        <row r="66">
          <cell r="A66" t="str">
            <v>S-25DM3HPS</v>
          </cell>
        </row>
        <row r="67">
          <cell r="A67" t="str">
            <v>S-40UM4JPQ</v>
          </cell>
          <cell r="I67">
            <v>3</v>
          </cell>
        </row>
        <row r="68">
          <cell r="A68" t="str">
            <v>S-32TM3JPR</v>
          </cell>
          <cell r="M68">
            <v>13</v>
          </cell>
        </row>
        <row r="69">
          <cell r="A69" t="str">
            <v>FY-250ZDY2</v>
          </cell>
          <cell r="I69">
            <v>27</v>
          </cell>
        </row>
        <row r="70">
          <cell r="A70" t="str">
            <v>FY-350ZDY2</v>
          </cell>
          <cell r="I70">
            <v>3</v>
          </cell>
        </row>
        <row r="71">
          <cell r="A71" t="str">
            <v>FY-500ZDY2</v>
          </cell>
          <cell r="I71">
            <v>5</v>
          </cell>
        </row>
        <row r="72">
          <cell r="A72" t="str">
            <v>FY-800ZDY2</v>
          </cell>
          <cell r="I72">
            <v>5</v>
          </cell>
        </row>
        <row r="73">
          <cell r="A73" t="str">
            <v>FY-01KZDY2A</v>
          </cell>
          <cell r="I73">
            <v>10</v>
          </cell>
        </row>
        <row r="74">
          <cell r="A74" t="str">
            <v>CZ-01ESW11P</v>
          </cell>
          <cell r="E74">
            <v>5</v>
          </cell>
          <cell r="I74">
            <v>3</v>
          </cell>
        </row>
        <row r="75">
          <cell r="A75" t="str">
            <v>CZ-10RSB</v>
          </cell>
          <cell r="I75">
            <v>15</v>
          </cell>
        </row>
        <row r="76">
          <cell r="A76" t="str">
            <v>CZ-32PJ5PQ</v>
          </cell>
          <cell r="C76">
            <v>1</v>
          </cell>
        </row>
        <row r="77">
          <cell r="A77" t="str">
            <v>CZ-P29BK32QA</v>
          </cell>
          <cell r="J77">
            <v>40</v>
          </cell>
        </row>
        <row r="78">
          <cell r="A78" t="str">
            <v>CZ-02RWU12P</v>
          </cell>
          <cell r="C78">
            <v>9</v>
          </cell>
        </row>
        <row r="79">
          <cell r="A79" t="str">
            <v>U-8MX4XPQ1</v>
          </cell>
          <cell r="B79">
            <v>10</v>
          </cell>
        </row>
        <row r="80">
          <cell r="A80" t="str">
            <v>S-50FM4JPQ</v>
          </cell>
          <cell r="B80">
            <v>4</v>
          </cell>
          <cell r="C80">
            <v>12</v>
          </cell>
        </row>
        <row r="81">
          <cell r="A81" t="str">
            <v>S-125FM4JPQ</v>
          </cell>
          <cell r="C81">
            <v>5</v>
          </cell>
        </row>
        <row r="82">
          <cell r="A82" t="str">
            <v>S-63FM4JPQ</v>
          </cell>
          <cell r="B82">
            <v>5</v>
          </cell>
          <cell r="C82">
            <v>10</v>
          </cell>
        </row>
        <row r="83">
          <cell r="A83" t="str">
            <v>U-8ME4XPQ1</v>
          </cell>
        </row>
        <row r="84">
          <cell r="A84" t="str">
            <v>U-12ME4XPQ1</v>
          </cell>
        </row>
        <row r="85">
          <cell r="A85" t="str">
            <v>U-8ME4XPQM1</v>
          </cell>
          <cell r="B85">
            <v>1</v>
          </cell>
        </row>
        <row r="86">
          <cell r="A86" t="str">
            <v>S-40FM4JPQ</v>
          </cell>
          <cell r="C86">
            <v>13</v>
          </cell>
        </row>
        <row r="87">
          <cell r="A87" t="str">
            <v>U-200X2XPQ</v>
          </cell>
          <cell r="I87">
            <v>9</v>
          </cell>
        </row>
        <row r="88">
          <cell r="A88" t="str">
            <v>S-200E1DPQ1</v>
          </cell>
          <cell r="I88">
            <v>9</v>
          </cell>
        </row>
        <row r="89">
          <cell r="A89" t="str">
            <v>S-250E1DPQ1</v>
          </cell>
          <cell r="I89">
            <v>9</v>
          </cell>
        </row>
        <row r="90">
          <cell r="A90" t="str">
            <v>U-4LA1E5</v>
          </cell>
          <cell r="B90">
            <v>8</v>
          </cell>
          <cell r="C90">
            <v>18</v>
          </cell>
          <cell r="D90">
            <v>21</v>
          </cell>
          <cell r="E90">
            <v>12</v>
          </cell>
          <cell r="I90">
            <v>5</v>
          </cell>
        </row>
        <row r="91">
          <cell r="A91" t="str">
            <v>U-5LA1E5</v>
          </cell>
          <cell r="B91">
            <v>13</v>
          </cell>
          <cell r="D91">
            <v>39</v>
          </cell>
          <cell r="E91">
            <v>18</v>
          </cell>
          <cell r="I91">
            <v>27</v>
          </cell>
        </row>
        <row r="92">
          <cell r="A92" t="str">
            <v>U-6LA1E5</v>
          </cell>
          <cell r="B92">
            <v>12</v>
          </cell>
          <cell r="D92">
            <v>29</v>
          </cell>
          <cell r="E92">
            <v>10</v>
          </cell>
          <cell r="I92">
            <v>3</v>
          </cell>
        </row>
        <row r="93">
          <cell r="A93" t="str">
            <v>S-22KA1E5</v>
          </cell>
          <cell r="B93">
            <v>28</v>
          </cell>
          <cell r="C93">
            <v>1</v>
          </cell>
          <cell r="D93">
            <v>58</v>
          </cell>
          <cell r="E93">
            <v>22</v>
          </cell>
          <cell r="I93">
            <v>8</v>
          </cell>
        </row>
        <row r="94">
          <cell r="A94" t="str">
            <v>S-28KA1E5</v>
          </cell>
          <cell r="B94">
            <v>11</v>
          </cell>
          <cell r="C94">
            <v>4</v>
          </cell>
          <cell r="D94">
            <v>20</v>
          </cell>
          <cell r="E94">
            <v>38</v>
          </cell>
        </row>
        <row r="95">
          <cell r="A95" t="str">
            <v>S-36KA1E5</v>
          </cell>
          <cell r="B95">
            <v>17</v>
          </cell>
          <cell r="C95">
            <v>10</v>
          </cell>
          <cell r="D95">
            <v>20</v>
          </cell>
          <cell r="E95">
            <v>17</v>
          </cell>
          <cell r="I95">
            <v>10</v>
          </cell>
        </row>
        <row r="96">
          <cell r="A96" t="str">
            <v>S-45KA1E5</v>
          </cell>
          <cell r="B96">
            <v>5</v>
          </cell>
          <cell r="C96">
            <v>4</v>
          </cell>
          <cell r="E96">
            <v>20</v>
          </cell>
        </row>
        <row r="97">
          <cell r="A97" t="str">
            <v>S-56KA1E5</v>
          </cell>
          <cell r="B97">
            <v>11</v>
          </cell>
          <cell r="C97">
            <v>2</v>
          </cell>
          <cell r="E97">
            <v>3</v>
          </cell>
        </row>
        <row r="98">
          <cell r="A98" t="str">
            <v>S-63KA1E5</v>
          </cell>
          <cell r="B98">
            <v>0</v>
          </cell>
          <cell r="D98">
            <v>1</v>
          </cell>
        </row>
        <row r="99">
          <cell r="A99" t="str">
            <v>S-71KA1E5</v>
          </cell>
          <cell r="B99">
            <v>3</v>
          </cell>
          <cell r="D99">
            <v>2</v>
          </cell>
          <cell r="E99">
            <v>3</v>
          </cell>
        </row>
        <row r="100">
          <cell r="A100" t="str">
            <v>S-22KA1E5S</v>
          </cell>
          <cell r="B100">
            <v>4</v>
          </cell>
          <cell r="E100">
            <v>1</v>
          </cell>
          <cell r="I100">
            <v>17</v>
          </cell>
        </row>
        <row r="101">
          <cell r="A101" t="str">
            <v>S-28KA1E5S</v>
          </cell>
          <cell r="B101">
            <v>2</v>
          </cell>
        </row>
        <row r="102">
          <cell r="A102" t="str">
            <v>S-36KA1E5S</v>
          </cell>
          <cell r="B102">
            <v>2</v>
          </cell>
          <cell r="I102">
            <v>10</v>
          </cell>
        </row>
        <row r="103">
          <cell r="A103" t="str">
            <v>S-45KA1E5S</v>
          </cell>
          <cell r="B103">
            <v>1</v>
          </cell>
          <cell r="D103">
            <v>10</v>
          </cell>
          <cell r="E103">
            <v>19</v>
          </cell>
        </row>
        <row r="104">
          <cell r="A104" t="str">
            <v>S-22YA1E5</v>
          </cell>
          <cell r="B104">
            <v>16</v>
          </cell>
          <cell r="C104">
            <v>11</v>
          </cell>
          <cell r="D104">
            <v>27</v>
          </cell>
          <cell r="E104">
            <v>18</v>
          </cell>
          <cell r="I104">
            <v>9</v>
          </cell>
        </row>
        <row r="105">
          <cell r="A105" t="str">
            <v>S-28YA1E5</v>
          </cell>
          <cell r="B105">
            <v>10</v>
          </cell>
          <cell r="D105">
            <v>21</v>
          </cell>
          <cell r="E105">
            <v>17</v>
          </cell>
          <cell r="I105">
            <v>24</v>
          </cell>
        </row>
        <row r="106">
          <cell r="A106" t="str">
            <v>S-36YA1E5</v>
          </cell>
          <cell r="B106">
            <v>5</v>
          </cell>
          <cell r="C106">
            <v>25</v>
          </cell>
          <cell r="D106">
            <v>5</v>
          </cell>
          <cell r="E106">
            <v>16</v>
          </cell>
          <cell r="I106">
            <v>25</v>
          </cell>
        </row>
        <row r="107">
          <cell r="A107" t="str">
            <v>S-45YA1E5</v>
          </cell>
          <cell r="B107">
            <v>8</v>
          </cell>
          <cell r="C107">
            <v>29</v>
          </cell>
          <cell r="D107">
            <v>15</v>
          </cell>
          <cell r="E107">
            <v>17</v>
          </cell>
          <cell r="I107">
            <v>3</v>
          </cell>
        </row>
        <row r="108">
          <cell r="A108" t="str">
            <v>S-56YA1E5</v>
          </cell>
          <cell r="B108">
            <v>5</v>
          </cell>
          <cell r="D108">
            <v>13</v>
          </cell>
          <cell r="E108">
            <v>6</v>
          </cell>
          <cell r="I108">
            <v>15</v>
          </cell>
        </row>
        <row r="109">
          <cell r="A109" t="str">
            <v>S-63UA1E5</v>
          </cell>
          <cell r="B109">
            <v>5</v>
          </cell>
          <cell r="D109">
            <v>4</v>
          </cell>
          <cell r="E109">
            <v>4</v>
          </cell>
          <cell r="I109">
            <v>13</v>
          </cell>
        </row>
        <row r="110">
          <cell r="A110" t="str">
            <v>S-71UA1E5</v>
          </cell>
          <cell r="B110">
            <v>3</v>
          </cell>
          <cell r="E110">
            <v>13</v>
          </cell>
          <cell r="I110">
            <v>7</v>
          </cell>
        </row>
        <row r="111">
          <cell r="A111" t="str">
            <v>S-90UA1E5</v>
          </cell>
          <cell r="B111">
            <v>4</v>
          </cell>
          <cell r="E111">
            <v>10</v>
          </cell>
          <cell r="I111">
            <v>2</v>
          </cell>
        </row>
        <row r="112">
          <cell r="A112" t="str">
            <v>S-22NA1E5</v>
          </cell>
          <cell r="B112">
            <v>6</v>
          </cell>
          <cell r="I112">
            <v>14</v>
          </cell>
        </row>
        <row r="113">
          <cell r="A113" t="str">
            <v>S-28NA1E5</v>
          </cell>
          <cell r="B113">
            <v>15</v>
          </cell>
          <cell r="I113">
            <v>4</v>
          </cell>
        </row>
        <row r="114">
          <cell r="A114" t="str">
            <v>S-32NA1E5</v>
          </cell>
          <cell r="B114">
            <v>3</v>
          </cell>
          <cell r="E114">
            <v>6</v>
          </cell>
          <cell r="I114">
            <v>5</v>
          </cell>
        </row>
        <row r="115">
          <cell r="A115" t="str">
            <v>S-36NA1E5</v>
          </cell>
          <cell r="B115">
            <v>9</v>
          </cell>
          <cell r="E115">
            <v>14</v>
          </cell>
        </row>
        <row r="116">
          <cell r="A116" t="str">
            <v>S-45NA1E5</v>
          </cell>
          <cell r="B116">
            <v>8</v>
          </cell>
          <cell r="E116">
            <v>2</v>
          </cell>
        </row>
        <row r="117">
          <cell r="A117" t="str">
            <v>S-56NA1E5</v>
          </cell>
          <cell r="B117">
            <v>1</v>
          </cell>
          <cell r="E117">
            <v>1</v>
          </cell>
        </row>
        <row r="118">
          <cell r="A118" t="str">
            <v>S-45MA1E5</v>
          </cell>
          <cell r="B118">
            <v>3</v>
          </cell>
          <cell r="D118">
            <v>5</v>
          </cell>
          <cell r="E118">
            <v>2</v>
          </cell>
        </row>
        <row r="119">
          <cell r="A119" t="str">
            <v>S-56MA1E5</v>
          </cell>
          <cell r="B119">
            <v>3</v>
          </cell>
          <cell r="D119">
            <v>10</v>
          </cell>
          <cell r="E119">
            <v>7</v>
          </cell>
          <cell r="I119">
            <v>1</v>
          </cell>
        </row>
        <row r="120">
          <cell r="A120" t="str">
            <v>S-63MA1E5</v>
          </cell>
          <cell r="B120">
            <v>6</v>
          </cell>
          <cell r="E120">
            <v>6</v>
          </cell>
          <cell r="I120">
            <v>1</v>
          </cell>
        </row>
        <row r="121">
          <cell r="A121" t="str">
            <v>S-71MA1E5</v>
          </cell>
          <cell r="B121">
            <v>7</v>
          </cell>
          <cell r="E121">
            <v>8</v>
          </cell>
        </row>
        <row r="122">
          <cell r="A122" t="str">
            <v>S-90MA1E5</v>
          </cell>
          <cell r="B122">
            <v>1</v>
          </cell>
          <cell r="E122">
            <v>5</v>
          </cell>
        </row>
        <row r="123">
          <cell r="A123" t="str">
            <v>CZ-KPY1</v>
          </cell>
          <cell r="B123">
            <v>81</v>
          </cell>
          <cell r="C123">
            <v>118</v>
          </cell>
          <cell r="E123">
            <v>35</v>
          </cell>
          <cell r="I123">
            <v>17</v>
          </cell>
        </row>
        <row r="124">
          <cell r="A124" t="str">
            <v>CZ-RT1</v>
          </cell>
          <cell r="B124">
            <v>80</v>
          </cell>
          <cell r="C124">
            <v>37</v>
          </cell>
          <cell r="D124">
            <v>30</v>
          </cell>
          <cell r="E124">
            <v>25</v>
          </cell>
          <cell r="I124">
            <v>21</v>
          </cell>
        </row>
        <row r="125">
          <cell r="A125" t="str">
            <v>CZ-RWRM1</v>
          </cell>
          <cell r="B125">
            <v>4</v>
          </cell>
          <cell r="C125">
            <v>1</v>
          </cell>
          <cell r="I125">
            <v>11</v>
          </cell>
        </row>
        <row r="126">
          <cell r="A126" t="str">
            <v>CZ-RWRU1</v>
          </cell>
          <cell r="B126">
            <v>3</v>
          </cell>
          <cell r="I126">
            <v>11</v>
          </cell>
        </row>
        <row r="127">
          <cell r="A127" t="str">
            <v>CZ-RWS1</v>
          </cell>
          <cell r="B127">
            <v>90</v>
          </cell>
          <cell r="C127">
            <v>50</v>
          </cell>
          <cell r="D127">
            <v>50</v>
          </cell>
          <cell r="E127">
            <v>75</v>
          </cell>
          <cell r="I127">
            <v>22</v>
          </cell>
        </row>
        <row r="128">
          <cell r="A128" t="str">
            <v>CZ-RWC1</v>
          </cell>
          <cell r="B128">
            <v>7</v>
          </cell>
          <cell r="C128">
            <v>20</v>
          </cell>
        </row>
        <row r="129">
          <cell r="A129" t="str">
            <v>CZ-RD1</v>
          </cell>
          <cell r="B129">
            <v>10</v>
          </cell>
          <cell r="E129">
            <v>10</v>
          </cell>
        </row>
        <row r="130">
          <cell r="A130" t="str">
            <v>CZ-P155BK1</v>
          </cell>
          <cell r="B130">
            <v>50</v>
          </cell>
          <cell r="C130">
            <v>100</v>
          </cell>
          <cell r="D130">
            <v>80</v>
          </cell>
          <cell r="E130">
            <v>200</v>
          </cell>
          <cell r="I130">
            <v>11</v>
          </cell>
        </row>
        <row r="131">
          <cell r="A131" t="str">
            <v>CZ-BT03P</v>
          </cell>
          <cell r="B131">
            <v>0</v>
          </cell>
          <cell r="E131">
            <v>5</v>
          </cell>
          <cell r="I131">
            <v>0</v>
          </cell>
        </row>
        <row r="132">
          <cell r="A132" t="str">
            <v>CZ-TA31P</v>
          </cell>
          <cell r="B132">
            <v>0</v>
          </cell>
          <cell r="E132">
            <v>5</v>
          </cell>
        </row>
        <row r="133">
          <cell r="A133" t="str">
            <v>S-80FM4JPQ</v>
          </cell>
          <cell r="B133">
            <v>3</v>
          </cell>
          <cell r="C133">
            <v>7</v>
          </cell>
        </row>
        <row r="134">
          <cell r="A134" t="str">
            <v>S-100FM4JPQ</v>
          </cell>
          <cell r="C134">
            <v>5</v>
          </cell>
        </row>
        <row r="135">
          <cell r="A135" t="str">
            <v>CZ-P280BK1</v>
          </cell>
          <cell r="D135">
            <v>200</v>
          </cell>
          <cell r="E135">
            <v>40</v>
          </cell>
        </row>
        <row r="136">
          <cell r="A136" t="str">
            <v>S-100UA1E5</v>
          </cell>
          <cell r="D136">
            <v>15</v>
          </cell>
          <cell r="E136">
            <v>15</v>
          </cell>
        </row>
        <row r="137">
          <cell r="A137" t="str">
            <v>S-125UA1E5</v>
          </cell>
          <cell r="D137">
            <v>9</v>
          </cell>
          <cell r="E137">
            <v>15</v>
          </cell>
        </row>
        <row r="138">
          <cell r="A138" t="str">
            <v>U-10EA1E8</v>
          </cell>
          <cell r="D138">
            <v>27</v>
          </cell>
          <cell r="E138">
            <v>20</v>
          </cell>
        </row>
        <row r="139">
          <cell r="A139" t="str">
            <v>U-8EA1E8</v>
          </cell>
          <cell r="D139">
            <v>27</v>
          </cell>
          <cell r="E139">
            <v>20</v>
          </cell>
        </row>
        <row r="140">
          <cell r="A140" t="str">
            <v>S-100MA1E5</v>
          </cell>
          <cell r="D140">
            <v>12</v>
          </cell>
          <cell r="E140">
            <v>8</v>
          </cell>
        </row>
        <row r="141">
          <cell r="A141" t="str">
            <v>S-125MA1E5</v>
          </cell>
          <cell r="D141">
            <v>8</v>
          </cell>
          <cell r="E141">
            <v>5</v>
          </cell>
        </row>
        <row r="142">
          <cell r="A142" t="str">
            <v>E-KR0R0</v>
          </cell>
          <cell r="J142">
            <v>10</v>
          </cell>
        </row>
        <row r="143">
          <cell r="A143" t="str">
            <v>Grand Total</v>
          </cell>
          <cell r="B143">
            <v>695</v>
          </cell>
          <cell r="C143">
            <v>1208</v>
          </cell>
          <cell r="D143">
            <v>773</v>
          </cell>
          <cell r="E143">
            <v>1037</v>
          </cell>
          <cell r="F143">
            <v>0</v>
          </cell>
          <cell r="G143">
            <v>0</v>
          </cell>
          <cell r="H143">
            <v>0</v>
          </cell>
          <cell r="I143">
            <v>659</v>
          </cell>
          <cell r="J143">
            <v>150</v>
          </cell>
          <cell r="K143">
            <v>22</v>
          </cell>
          <cell r="L143">
            <v>158</v>
          </cell>
          <cell r="M143">
            <v>38</v>
          </cell>
          <cell r="N143">
            <v>0</v>
          </cell>
          <cell r="O14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Book</v>
          </cell>
          <cell r="C1" t="str">
            <v>Book</v>
          </cell>
          <cell r="D1" t="str">
            <v>Book</v>
          </cell>
          <cell r="E1" t="str">
            <v>Book</v>
          </cell>
          <cell r="F1" t="str">
            <v>Book</v>
          </cell>
          <cell r="G1" t="str">
            <v>Book</v>
          </cell>
          <cell r="H1" t="str">
            <v>Book</v>
          </cell>
          <cell r="I1" t="str">
            <v>Book</v>
          </cell>
          <cell r="J1" t="str">
            <v>Book</v>
          </cell>
          <cell r="K1" t="str">
            <v>Book</v>
          </cell>
          <cell r="L1" t="str">
            <v>Book</v>
          </cell>
          <cell r="M1" t="str">
            <v>Book</v>
          </cell>
          <cell r="N1" t="str">
            <v>Book</v>
          </cell>
          <cell r="O1" t="str">
            <v>Book</v>
          </cell>
          <cell r="P1" t="str">
            <v>Sales</v>
          </cell>
          <cell r="Q1" t="str">
            <v>Sales</v>
          </cell>
          <cell r="R1" t="str">
            <v>Sales</v>
          </cell>
          <cell r="S1" t="str">
            <v>Sales</v>
          </cell>
          <cell r="T1" t="str">
            <v>Sales</v>
          </cell>
          <cell r="U1" t="str">
            <v>Sales</v>
          </cell>
          <cell r="V1" t="str">
            <v>Sales</v>
          </cell>
          <cell r="W1" t="str">
            <v>Sales</v>
          </cell>
          <cell r="X1" t="str">
            <v>Sales</v>
          </cell>
          <cell r="Y1" t="str">
            <v>Sales</v>
          </cell>
          <cell r="Z1" t="str">
            <v>Sales</v>
          </cell>
          <cell r="AA1" t="str">
            <v>Sales</v>
          </cell>
          <cell r="AB1" t="str">
            <v>Sales</v>
          </cell>
        </row>
        <row r="2">
          <cell r="B2" t="str">
            <v>MAD</v>
          </cell>
          <cell r="C2" t="str">
            <v>MAD</v>
          </cell>
          <cell r="D2" t="str">
            <v>MAD</v>
          </cell>
          <cell r="E2" t="str">
            <v>MAD</v>
          </cell>
          <cell r="F2" t="str">
            <v>MAD</v>
          </cell>
          <cell r="G2" t="str">
            <v>MAD</v>
          </cell>
          <cell r="H2" t="str">
            <v>MAD</v>
          </cell>
          <cell r="I2" t="str">
            <v>WBD</v>
          </cell>
          <cell r="J2" t="str">
            <v>WBD</v>
          </cell>
          <cell r="K2" t="str">
            <v>WBD</v>
          </cell>
          <cell r="L2" t="str">
            <v>WBD</v>
          </cell>
          <cell r="M2" t="str">
            <v>WBD</v>
          </cell>
          <cell r="N2" t="str">
            <v>WBD</v>
          </cell>
          <cell r="O2" t="str">
            <v>WBD</v>
          </cell>
          <cell r="P2" t="str">
            <v>MAD</v>
          </cell>
          <cell r="Q2" t="str">
            <v>MAD</v>
          </cell>
          <cell r="R2" t="str">
            <v>MAD</v>
          </cell>
          <cell r="S2" t="str">
            <v>MAD</v>
          </cell>
          <cell r="T2" t="str">
            <v>MAD</v>
          </cell>
          <cell r="U2" t="str">
            <v>MAD</v>
          </cell>
          <cell r="V2" t="str">
            <v>MAD</v>
          </cell>
          <cell r="W2" t="str">
            <v>WBD</v>
          </cell>
          <cell r="X2" t="str">
            <v>WBD</v>
          </cell>
          <cell r="Y2" t="str">
            <v>WBD</v>
          </cell>
          <cell r="Z2" t="str">
            <v>WBD</v>
          </cell>
          <cell r="AA2" t="str">
            <v>WBD</v>
          </cell>
          <cell r="AB2" t="str">
            <v>WBD</v>
          </cell>
        </row>
        <row r="3">
          <cell r="B3" t="str">
            <v>BookMADCurrent</v>
          </cell>
          <cell r="C3" t="str">
            <v>BookMADMonth +1</v>
          </cell>
          <cell r="D3" t="str">
            <v>BookMADMonth +2</v>
          </cell>
          <cell r="E3" t="str">
            <v>BookMADMonth +3</v>
          </cell>
          <cell r="F3" t="str">
            <v>BookMADMonth +4</v>
          </cell>
          <cell r="G3" t="str">
            <v>BookMADMonth +5</v>
          </cell>
          <cell r="H3" t="str">
            <v>BookMADMonth +6</v>
          </cell>
          <cell r="I3" t="str">
            <v>BookWBDCurrent</v>
          </cell>
          <cell r="J3" t="str">
            <v>BookWBDMonth +1</v>
          </cell>
          <cell r="K3" t="str">
            <v>BookWBDMonth +2</v>
          </cell>
          <cell r="L3" t="str">
            <v>BookWBDMonth +3</v>
          </cell>
          <cell r="M3" t="str">
            <v>BookWBDMonth +4</v>
          </cell>
          <cell r="N3" t="str">
            <v>BookWBDMonth +5</v>
          </cell>
          <cell r="O3" t="str">
            <v>BookWBDMonth +6</v>
          </cell>
          <cell r="P3" t="str">
            <v>SalesMADCurrent</v>
          </cell>
          <cell r="Q3" t="str">
            <v>SalesMADMonth +1</v>
          </cell>
          <cell r="R3" t="str">
            <v>SalesMADMonth +2</v>
          </cell>
          <cell r="S3" t="str">
            <v>SalesMADMonth +3</v>
          </cell>
          <cell r="T3" t="str">
            <v>SalesMADMonth +4</v>
          </cell>
          <cell r="U3" t="str">
            <v>SalesMADMonth +5</v>
          </cell>
          <cell r="V3" t="str">
            <v>SalesMADMonth +6</v>
          </cell>
          <cell r="W3" t="str">
            <v>SalesWBDCurrent</v>
          </cell>
          <cell r="X3" t="str">
            <v>SalesWBDMonth +1</v>
          </cell>
          <cell r="Y3" t="str">
            <v>SalesWBDMonth +2</v>
          </cell>
          <cell r="Z3" t="str">
            <v>SalesWBDMonth +3</v>
          </cell>
          <cell r="AA3" t="str">
            <v>SalesWBDMonth +4</v>
          </cell>
          <cell r="AB3" t="str">
            <v>SalesWBDMonth +5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</row>
        <row r="6">
          <cell r="A6" t="str">
            <v>Flag</v>
          </cell>
          <cell r="B6" t="str">
            <v>(All)</v>
          </cell>
        </row>
        <row r="7">
          <cell r="A7" t="str">
            <v>Status</v>
          </cell>
          <cell r="B7" t="str">
            <v>(Multiple Items)</v>
          </cell>
        </row>
        <row r="9">
          <cell r="A9" t="str">
            <v>Sum of QTY</v>
          </cell>
          <cell r="B9" t="str">
            <v>Type</v>
          </cell>
          <cell r="C9" t="str">
            <v>From WH</v>
          </cell>
          <cell r="D9" t="str">
            <v>ETD Period</v>
          </cell>
        </row>
        <row r="10">
          <cell r="B10" t="str">
            <v>Book</v>
          </cell>
          <cell r="P10" t="str">
            <v>Sales</v>
          </cell>
        </row>
        <row r="11">
          <cell r="B11" t="str">
            <v>MAD</v>
          </cell>
          <cell r="I11" t="str">
            <v>WBD</v>
          </cell>
          <cell r="P11" t="str">
            <v>MAD</v>
          </cell>
          <cell r="W11" t="str">
            <v>WBD</v>
          </cell>
        </row>
        <row r="12">
          <cell r="A12" t="str">
            <v>PRODUCT</v>
          </cell>
          <cell r="B12" t="str">
            <v>Current</v>
          </cell>
          <cell r="C12" t="str">
            <v>Month +1</v>
          </cell>
          <cell r="D12" t="str">
            <v>Month +2</v>
          </cell>
          <cell r="E12" t="str">
            <v>Month +3</v>
          </cell>
          <cell r="F12" t="str">
            <v>Month +4</v>
          </cell>
          <cell r="G12" t="str">
            <v>Month +5</v>
          </cell>
          <cell r="H12" t="str">
            <v>Month +6</v>
          </cell>
          <cell r="I12" t="str">
            <v>Current</v>
          </cell>
          <cell r="J12" t="str">
            <v>Month +1</v>
          </cell>
          <cell r="K12" t="str">
            <v>Month +2</v>
          </cell>
          <cell r="L12" t="str">
            <v>Month +3</v>
          </cell>
          <cell r="M12" t="str">
            <v>Month +4</v>
          </cell>
          <cell r="N12" t="str">
            <v>Month +5</v>
          </cell>
          <cell r="O12" t="str">
            <v>Month +6</v>
          </cell>
          <cell r="P12" t="str">
            <v>Current</v>
          </cell>
          <cell r="Q12" t="str">
            <v>Month +1</v>
          </cell>
          <cell r="R12" t="str">
            <v>Month +2</v>
          </cell>
          <cell r="S12" t="str">
            <v>Month +3</v>
          </cell>
          <cell r="T12" t="str">
            <v>Month +4</v>
          </cell>
          <cell r="U12" t="str">
            <v>Month +5</v>
          </cell>
          <cell r="V12" t="str">
            <v>Month +6</v>
          </cell>
          <cell r="W12" t="str">
            <v>Current</v>
          </cell>
          <cell r="X12" t="str">
            <v>Month +1</v>
          </cell>
          <cell r="Y12" t="str">
            <v>Month +2</v>
          </cell>
          <cell r="Z12" t="str">
            <v>Month +3</v>
          </cell>
          <cell r="AA12" t="str">
            <v>Month +4</v>
          </cell>
          <cell r="AB12" t="str">
            <v>Month +5</v>
          </cell>
        </row>
        <row r="13">
          <cell r="A13" t="str">
            <v>CZ-01ESW11P</v>
          </cell>
          <cell r="B13">
            <v>1</v>
          </cell>
          <cell r="W13">
            <v>1</v>
          </cell>
        </row>
        <row r="14">
          <cell r="A14" t="str">
            <v>CZ-02KPY12P</v>
          </cell>
          <cell r="B14">
            <v>19</v>
          </cell>
          <cell r="I14">
            <v>2</v>
          </cell>
          <cell r="P14">
            <v>24</v>
          </cell>
          <cell r="W14">
            <v>1</v>
          </cell>
        </row>
        <row r="15">
          <cell r="A15" t="str">
            <v>CZ-02RT11P</v>
          </cell>
          <cell r="B15">
            <v>65</v>
          </cell>
          <cell r="I15">
            <v>137</v>
          </cell>
          <cell r="J15">
            <v>83</v>
          </cell>
          <cell r="K15">
            <v>7</v>
          </cell>
          <cell r="P15">
            <v>12</v>
          </cell>
          <cell r="W15">
            <v>154</v>
          </cell>
        </row>
        <row r="16">
          <cell r="A16" t="str">
            <v>CZ-06KPU12P</v>
          </cell>
          <cell r="B16">
            <v>6</v>
          </cell>
          <cell r="I16">
            <v>40</v>
          </cell>
          <cell r="W16">
            <v>33</v>
          </cell>
        </row>
        <row r="17">
          <cell r="A17" t="str">
            <v>CZ-32PJ4PQ</v>
          </cell>
          <cell r="I17">
            <v>1</v>
          </cell>
          <cell r="J17">
            <v>2</v>
          </cell>
          <cell r="K17">
            <v>1</v>
          </cell>
          <cell r="W17">
            <v>1</v>
          </cell>
        </row>
        <row r="18">
          <cell r="A18" t="str">
            <v>CZ-P20BK12QA</v>
          </cell>
          <cell r="B18">
            <v>90</v>
          </cell>
          <cell r="P18">
            <v>17</v>
          </cell>
        </row>
        <row r="19">
          <cell r="A19" t="str">
            <v>S-20UM4JPQ</v>
          </cell>
          <cell r="B19">
            <v>12</v>
          </cell>
        </row>
        <row r="20">
          <cell r="A20" t="str">
            <v>CZ-P29BK12QA</v>
          </cell>
          <cell r="B20">
            <v>24</v>
          </cell>
          <cell r="I20">
            <v>8</v>
          </cell>
          <cell r="W20">
            <v>5</v>
          </cell>
        </row>
        <row r="21">
          <cell r="A21" t="str">
            <v>CZ-P29HK12Q</v>
          </cell>
          <cell r="W21">
            <v>1</v>
          </cell>
        </row>
        <row r="22">
          <cell r="A22" t="str">
            <v>CZ-P64BK12Q</v>
          </cell>
          <cell r="I22">
            <v>23</v>
          </cell>
          <cell r="W22">
            <v>16</v>
          </cell>
        </row>
        <row r="23">
          <cell r="A23" t="str">
            <v>CZ-P75BK12Q</v>
          </cell>
          <cell r="I23">
            <v>6</v>
          </cell>
        </row>
        <row r="24">
          <cell r="A24" t="str">
            <v>S-20FM3HPQ</v>
          </cell>
          <cell r="I24">
            <v>7</v>
          </cell>
          <cell r="W24">
            <v>2</v>
          </cell>
        </row>
        <row r="25">
          <cell r="A25" t="str">
            <v>S-20KM3HPR</v>
          </cell>
          <cell r="P25">
            <v>1</v>
          </cell>
        </row>
        <row r="26">
          <cell r="A26" t="str">
            <v>S-20NM3HPQ</v>
          </cell>
          <cell r="B26">
            <v>14</v>
          </cell>
          <cell r="I26">
            <v>14</v>
          </cell>
        </row>
        <row r="27">
          <cell r="A27" t="str">
            <v>S-20YM3HPQ</v>
          </cell>
          <cell r="B27">
            <v>8</v>
          </cell>
          <cell r="I27">
            <v>10</v>
          </cell>
          <cell r="P27">
            <v>3</v>
          </cell>
        </row>
        <row r="28">
          <cell r="A28" t="str">
            <v>S-25KM3HPR</v>
          </cell>
          <cell r="I28">
            <v>7</v>
          </cell>
          <cell r="W28">
            <v>17</v>
          </cell>
        </row>
        <row r="29">
          <cell r="A29" t="str">
            <v>S-25NM3HPQ</v>
          </cell>
          <cell r="B29">
            <v>24</v>
          </cell>
          <cell r="I29">
            <v>30</v>
          </cell>
        </row>
        <row r="30">
          <cell r="A30" t="str">
            <v>S-25PM3HPS</v>
          </cell>
          <cell r="I30">
            <v>3</v>
          </cell>
        </row>
        <row r="31">
          <cell r="A31" t="str">
            <v>S-25UM4JPQ</v>
          </cell>
          <cell r="B31">
            <v>5</v>
          </cell>
          <cell r="I31">
            <v>9</v>
          </cell>
        </row>
        <row r="32">
          <cell r="A32" t="str">
            <v>S-32FM3HPQ</v>
          </cell>
          <cell r="B32">
            <v>49</v>
          </cell>
          <cell r="P32">
            <v>2</v>
          </cell>
        </row>
        <row r="33">
          <cell r="A33" t="str">
            <v>S-32PM3HPS</v>
          </cell>
          <cell r="B33">
            <v>2</v>
          </cell>
          <cell r="I33">
            <v>2</v>
          </cell>
          <cell r="K33">
            <v>4</v>
          </cell>
          <cell r="W33">
            <v>1</v>
          </cell>
        </row>
        <row r="34">
          <cell r="A34" t="str">
            <v>S-32UM4JPQ</v>
          </cell>
          <cell r="I34">
            <v>3</v>
          </cell>
        </row>
        <row r="35">
          <cell r="A35" t="str">
            <v>S-32YM3HPQ</v>
          </cell>
          <cell r="B35">
            <v>12</v>
          </cell>
          <cell r="W35">
            <v>1</v>
          </cell>
        </row>
        <row r="36">
          <cell r="A36" t="str">
            <v>S-50EM3HPS</v>
          </cell>
          <cell r="B36">
            <v>1</v>
          </cell>
        </row>
        <row r="37">
          <cell r="A37" t="str">
            <v>S-50KM3HPR</v>
          </cell>
          <cell r="B37">
            <v>3</v>
          </cell>
          <cell r="I37">
            <v>3</v>
          </cell>
        </row>
        <row r="38">
          <cell r="A38" t="str">
            <v>S-50UM4JPQ</v>
          </cell>
          <cell r="B38">
            <v>2</v>
          </cell>
        </row>
        <row r="39">
          <cell r="A39" t="str">
            <v>S-50YM3HPQ</v>
          </cell>
          <cell r="B39">
            <v>12</v>
          </cell>
          <cell r="I39">
            <v>5</v>
          </cell>
          <cell r="W39">
            <v>2</v>
          </cell>
        </row>
        <row r="40">
          <cell r="A40" t="str">
            <v>S-63PM3HPS</v>
          </cell>
          <cell r="I40">
            <v>5</v>
          </cell>
        </row>
        <row r="41">
          <cell r="A41" t="str">
            <v>S-63TM3JPR</v>
          </cell>
          <cell r="E41">
            <v>25</v>
          </cell>
        </row>
        <row r="42">
          <cell r="A42" t="str">
            <v>S-63UM4JPQ</v>
          </cell>
          <cell r="W42">
            <v>6</v>
          </cell>
        </row>
        <row r="43">
          <cell r="A43" t="str">
            <v>S-80FM3HPQ</v>
          </cell>
          <cell r="W43">
            <v>1</v>
          </cell>
        </row>
        <row r="44">
          <cell r="A44" t="str">
            <v>U-10ME4XPQM</v>
          </cell>
          <cell r="B44">
            <v>2</v>
          </cell>
        </row>
        <row r="45">
          <cell r="A45" t="str">
            <v>U-10MX4XPQ</v>
          </cell>
          <cell r="I45">
            <v>3</v>
          </cell>
          <cell r="J45">
            <v>2</v>
          </cell>
          <cell r="P45">
            <v>3</v>
          </cell>
          <cell r="W45">
            <v>1</v>
          </cell>
        </row>
        <row r="46">
          <cell r="A46" t="str">
            <v>U-12MX4XPQ</v>
          </cell>
          <cell r="B46">
            <v>1</v>
          </cell>
          <cell r="I46">
            <v>5</v>
          </cell>
          <cell r="J46">
            <v>3</v>
          </cell>
          <cell r="M46">
            <v>9</v>
          </cell>
          <cell r="P46">
            <v>1</v>
          </cell>
          <cell r="W46">
            <v>2</v>
          </cell>
        </row>
        <row r="47">
          <cell r="A47" t="str">
            <v>U-14MX4XPQ-1</v>
          </cell>
          <cell r="B47">
            <v>2</v>
          </cell>
          <cell r="C47">
            <v>1</v>
          </cell>
          <cell r="I47">
            <v>5</v>
          </cell>
          <cell r="J47">
            <v>2</v>
          </cell>
        </row>
        <row r="48">
          <cell r="A48" t="str">
            <v>U-16MX4XPQ-1</v>
          </cell>
          <cell r="I48">
            <v>2</v>
          </cell>
          <cell r="W48">
            <v>1</v>
          </cell>
        </row>
        <row r="49">
          <cell r="A49" t="str">
            <v>U-18MX4XPQ-1</v>
          </cell>
          <cell r="B49">
            <v>2</v>
          </cell>
          <cell r="I49">
            <v>4</v>
          </cell>
          <cell r="J49">
            <v>2</v>
          </cell>
        </row>
        <row r="50">
          <cell r="A50" t="str">
            <v>CZ-02ESM11P</v>
          </cell>
          <cell r="B50">
            <v>1</v>
          </cell>
          <cell r="I50">
            <v>3</v>
          </cell>
          <cell r="W50">
            <v>1</v>
          </cell>
        </row>
        <row r="51">
          <cell r="A51" t="str">
            <v>CZ-P64BK32Q</v>
          </cell>
          <cell r="B51">
            <v>3</v>
          </cell>
        </row>
        <row r="52">
          <cell r="A52" t="str">
            <v>S-25RM3HPS</v>
          </cell>
          <cell r="I52">
            <v>4</v>
          </cell>
          <cell r="W52">
            <v>2</v>
          </cell>
        </row>
        <row r="53">
          <cell r="A53" t="str">
            <v>S-40RM3HPS</v>
          </cell>
          <cell r="B53">
            <v>3</v>
          </cell>
          <cell r="W53">
            <v>2</v>
          </cell>
        </row>
        <row r="54">
          <cell r="A54" t="str">
            <v>S-250EM3HPS</v>
          </cell>
          <cell r="B54">
            <v>6</v>
          </cell>
          <cell r="W54">
            <v>1</v>
          </cell>
        </row>
        <row r="55">
          <cell r="A55" t="str">
            <v>S-32KM3HPR</v>
          </cell>
          <cell r="I55">
            <v>4</v>
          </cell>
          <cell r="W55">
            <v>17</v>
          </cell>
        </row>
        <row r="56">
          <cell r="A56" t="str">
            <v>S-20RM3HPS</v>
          </cell>
          <cell r="I56">
            <v>3</v>
          </cell>
          <cell r="W56">
            <v>2</v>
          </cell>
        </row>
        <row r="57">
          <cell r="A57" t="str">
            <v>S-32RM3HPS</v>
          </cell>
          <cell r="W57">
            <v>1</v>
          </cell>
        </row>
        <row r="58">
          <cell r="A58" t="str">
            <v>CZ-01RWK22P</v>
          </cell>
          <cell r="L58">
            <v>4</v>
          </cell>
        </row>
        <row r="59">
          <cell r="A59" t="str">
            <v>S-200EM3HPS</v>
          </cell>
          <cell r="B59">
            <v>3</v>
          </cell>
          <cell r="I59">
            <v>6</v>
          </cell>
        </row>
        <row r="60">
          <cell r="A60" t="str">
            <v>S-40YM3HPQ</v>
          </cell>
          <cell r="B60">
            <v>25</v>
          </cell>
          <cell r="P60">
            <v>3</v>
          </cell>
          <cell r="W60">
            <v>4</v>
          </cell>
        </row>
        <row r="61">
          <cell r="A61" t="str">
            <v>S-50RM3HPS</v>
          </cell>
          <cell r="B61">
            <v>3</v>
          </cell>
          <cell r="W61">
            <v>1</v>
          </cell>
        </row>
        <row r="62">
          <cell r="A62" t="str">
            <v>S-25FM3HPQ</v>
          </cell>
          <cell r="W62">
            <v>1</v>
          </cell>
        </row>
        <row r="63">
          <cell r="A63" t="str">
            <v>S-20PM3HPS</v>
          </cell>
          <cell r="I63">
            <v>3</v>
          </cell>
          <cell r="W63">
            <v>3</v>
          </cell>
        </row>
        <row r="64">
          <cell r="A64" t="str">
            <v>S-40PM3HPS</v>
          </cell>
          <cell r="K64">
            <v>9</v>
          </cell>
          <cell r="W64">
            <v>2</v>
          </cell>
        </row>
        <row r="65">
          <cell r="A65" t="str">
            <v>CZ-01RWY12P</v>
          </cell>
          <cell r="W65">
            <v>7</v>
          </cell>
        </row>
        <row r="66">
          <cell r="A66" t="str">
            <v>CZ-100HR2HS</v>
          </cell>
          <cell r="B66">
            <v>41</v>
          </cell>
          <cell r="I66">
            <v>19</v>
          </cell>
        </row>
        <row r="67">
          <cell r="A67" t="str">
            <v>CZ-P20BK32Q</v>
          </cell>
          <cell r="B67">
            <v>68</v>
          </cell>
          <cell r="P67">
            <v>20</v>
          </cell>
          <cell r="W67">
            <v>2</v>
          </cell>
        </row>
        <row r="68">
          <cell r="A68" t="str">
            <v>S-50PM3HPS</v>
          </cell>
          <cell r="B68">
            <v>5</v>
          </cell>
          <cell r="K68">
            <v>3</v>
          </cell>
        </row>
        <row r="69">
          <cell r="A69" t="str">
            <v>S-25YM3HPQ</v>
          </cell>
          <cell r="B69">
            <v>10</v>
          </cell>
          <cell r="I69">
            <v>1</v>
          </cell>
          <cell r="W69">
            <v>5</v>
          </cell>
        </row>
        <row r="70">
          <cell r="A70" t="str">
            <v>S-40KM3HPR</v>
          </cell>
          <cell r="B70">
            <v>5</v>
          </cell>
          <cell r="I70">
            <v>12</v>
          </cell>
          <cell r="W70">
            <v>1</v>
          </cell>
        </row>
        <row r="71">
          <cell r="A71" t="str">
            <v>CZ-01ANA11P</v>
          </cell>
          <cell r="B71">
            <v>-2</v>
          </cell>
          <cell r="D71">
            <v>3</v>
          </cell>
          <cell r="P71">
            <v>1</v>
          </cell>
        </row>
        <row r="72">
          <cell r="A72" t="str">
            <v>CZ-48PJ4PQ</v>
          </cell>
          <cell r="I72">
            <v>2</v>
          </cell>
          <cell r="W72">
            <v>2</v>
          </cell>
        </row>
        <row r="73">
          <cell r="A73" t="str">
            <v>S-40UM4JPQ</v>
          </cell>
          <cell r="I73">
            <v>3</v>
          </cell>
          <cell r="W73">
            <v>2</v>
          </cell>
        </row>
        <row r="74">
          <cell r="A74" t="str">
            <v>CZ-02RD11P</v>
          </cell>
          <cell r="B74">
            <v>15</v>
          </cell>
          <cell r="I74">
            <v>2</v>
          </cell>
          <cell r="W74">
            <v>2</v>
          </cell>
        </row>
        <row r="75">
          <cell r="A75" t="str">
            <v>CZ-160HR2HS</v>
          </cell>
          <cell r="B75">
            <v>3</v>
          </cell>
          <cell r="I75">
            <v>2</v>
          </cell>
        </row>
        <row r="76">
          <cell r="A76" t="str">
            <v>S-63RM3HPS</v>
          </cell>
          <cell r="W76">
            <v>3</v>
          </cell>
        </row>
        <row r="77">
          <cell r="A77" t="str">
            <v>U-10ME4XPQ</v>
          </cell>
          <cell r="B77">
            <v>1</v>
          </cell>
        </row>
        <row r="78">
          <cell r="A78" t="str">
            <v>CZ-250HR2HS</v>
          </cell>
          <cell r="B78">
            <v>15</v>
          </cell>
        </row>
        <row r="79">
          <cell r="A79" t="str">
            <v>S-80UM4JPQ</v>
          </cell>
          <cell r="B79">
            <v>2</v>
          </cell>
          <cell r="I79">
            <v>4</v>
          </cell>
          <cell r="W79">
            <v>1</v>
          </cell>
        </row>
        <row r="80">
          <cell r="A80" t="str">
            <v>U-16ME4XPQM</v>
          </cell>
          <cell r="B80">
            <v>5</v>
          </cell>
        </row>
        <row r="81">
          <cell r="A81" t="str">
            <v>U-200X2XPQ</v>
          </cell>
          <cell r="K81">
            <v>2</v>
          </cell>
        </row>
        <row r="82">
          <cell r="A82" t="str">
            <v>S-80EM3HPS</v>
          </cell>
          <cell r="B82">
            <v>2</v>
          </cell>
        </row>
        <row r="83">
          <cell r="A83" t="str">
            <v>S-32TM3JPR</v>
          </cell>
          <cell r="E83">
            <v>13</v>
          </cell>
        </row>
        <row r="84">
          <cell r="A84" t="str">
            <v>U-6ML5XPQ</v>
          </cell>
          <cell r="B84">
            <v>1</v>
          </cell>
          <cell r="I84">
            <v>2</v>
          </cell>
        </row>
        <row r="85">
          <cell r="A85" t="str">
            <v>FY-01KZDY2A</v>
          </cell>
          <cell r="B85">
            <v>1</v>
          </cell>
          <cell r="I85">
            <v>18</v>
          </cell>
          <cell r="W85">
            <v>2</v>
          </cell>
        </row>
        <row r="86">
          <cell r="A86" t="str">
            <v>CZ-48PJ5PQ</v>
          </cell>
          <cell r="B86">
            <v>1</v>
          </cell>
        </row>
        <row r="87">
          <cell r="A87" t="str">
            <v>FY-800ZDY2</v>
          </cell>
          <cell r="I87">
            <v>7</v>
          </cell>
          <cell r="W87">
            <v>2</v>
          </cell>
        </row>
        <row r="88">
          <cell r="A88" t="str">
            <v>S-125UM4JPQ</v>
          </cell>
          <cell r="I88">
            <v>8</v>
          </cell>
        </row>
        <row r="89">
          <cell r="A89" t="str">
            <v>U-5ML5XPQ</v>
          </cell>
          <cell r="M89">
            <v>2</v>
          </cell>
          <cell r="W89">
            <v>1</v>
          </cell>
        </row>
        <row r="90">
          <cell r="A90" t="str">
            <v>CZ-10RSB</v>
          </cell>
          <cell r="I90">
            <v>10</v>
          </cell>
        </row>
        <row r="91">
          <cell r="A91" t="str">
            <v>CZ-32PJ5PQ</v>
          </cell>
          <cell r="I91">
            <v>2</v>
          </cell>
          <cell r="M91">
            <v>6</v>
          </cell>
        </row>
        <row r="92">
          <cell r="A92" t="str">
            <v>FY-250ZDY2</v>
          </cell>
          <cell r="I92">
            <v>2</v>
          </cell>
        </row>
        <row r="93">
          <cell r="A93" t="str">
            <v>K-JB212AA</v>
          </cell>
          <cell r="B93">
            <v>2</v>
          </cell>
        </row>
        <row r="94">
          <cell r="A94" t="str">
            <v>CZ-20GWAP</v>
          </cell>
          <cell r="D94">
            <v>1</v>
          </cell>
          <cell r="P94">
            <v>1</v>
          </cell>
        </row>
        <row r="95">
          <cell r="A95" t="str">
            <v>CZ-P29BK32QA</v>
          </cell>
          <cell r="P95">
            <v>9</v>
          </cell>
        </row>
        <row r="96">
          <cell r="A96" t="str">
            <v>leave me here</v>
          </cell>
          <cell r="B96">
            <v>1</v>
          </cell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1</v>
          </cell>
          <cell r="U96">
            <v>1</v>
          </cell>
          <cell r="V96">
            <v>1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0</v>
          </cell>
        </row>
        <row r="97">
          <cell r="A97" t="str">
            <v>S-63DM3HPS</v>
          </cell>
          <cell r="P97">
            <v>3</v>
          </cell>
        </row>
        <row r="98">
          <cell r="A98" t="str">
            <v>CZ-03KPD11P</v>
          </cell>
          <cell r="P98">
            <v>6</v>
          </cell>
        </row>
        <row r="99">
          <cell r="A99" t="str">
            <v>S-50FM4JPQ</v>
          </cell>
          <cell r="I99">
            <v>7</v>
          </cell>
          <cell r="W99">
            <v>4</v>
          </cell>
        </row>
        <row r="100">
          <cell r="A100" t="str">
            <v>U-8MX4XPQ1</v>
          </cell>
          <cell r="B100">
            <v>1</v>
          </cell>
          <cell r="I100">
            <v>6</v>
          </cell>
          <cell r="J100">
            <v>2</v>
          </cell>
          <cell r="M100">
            <v>5</v>
          </cell>
          <cell r="W100">
            <v>3</v>
          </cell>
        </row>
        <row r="101">
          <cell r="A101" t="str">
            <v>S-63FM4JPQ</v>
          </cell>
          <cell r="I101">
            <v>2</v>
          </cell>
          <cell r="W101">
            <v>3</v>
          </cell>
        </row>
        <row r="102">
          <cell r="A102" t="str">
            <v>S-25FM4JPQ</v>
          </cell>
          <cell r="B102">
            <v>7</v>
          </cell>
        </row>
        <row r="103">
          <cell r="A103" t="str">
            <v>S-40FM4JPQ</v>
          </cell>
          <cell r="I103">
            <v>1</v>
          </cell>
          <cell r="W103">
            <v>1</v>
          </cell>
        </row>
        <row r="104">
          <cell r="A104" t="str">
            <v>S-125FM4JPQ</v>
          </cell>
          <cell r="B104">
            <v>4</v>
          </cell>
          <cell r="P104">
            <v>2</v>
          </cell>
        </row>
        <row r="105">
          <cell r="A105" t="str">
            <v>CZ-01APCAP</v>
          </cell>
          <cell r="P105">
            <v>1</v>
          </cell>
        </row>
        <row r="106">
          <cell r="A106" t="str">
            <v>S-100FM4JPQ</v>
          </cell>
          <cell r="B106">
            <v>7</v>
          </cell>
        </row>
        <row r="107">
          <cell r="A107" t="str">
            <v>S-32FM4JPQ</v>
          </cell>
          <cell r="B107">
            <v>13</v>
          </cell>
          <cell r="I107">
            <v>3</v>
          </cell>
        </row>
        <row r="108">
          <cell r="A108" t="str">
            <v>U-6LA1E5</v>
          </cell>
          <cell r="I108">
            <v>6</v>
          </cell>
          <cell r="W108">
            <v>1</v>
          </cell>
          <cell r="X108">
            <v>1</v>
          </cell>
        </row>
        <row r="109">
          <cell r="A109" t="str">
            <v>S-36YA1E5</v>
          </cell>
          <cell r="W109">
            <v>6</v>
          </cell>
        </row>
        <row r="110">
          <cell r="A110" t="str">
            <v>S-22YA1E5</v>
          </cell>
          <cell r="I110">
            <v>7</v>
          </cell>
          <cell r="W110">
            <v>7</v>
          </cell>
        </row>
        <row r="111">
          <cell r="A111" t="str">
            <v>S-22KA1E5</v>
          </cell>
          <cell r="I111">
            <v>2</v>
          </cell>
          <cell r="K111">
            <v>26</v>
          </cell>
          <cell r="W111">
            <v>15</v>
          </cell>
        </row>
        <row r="112">
          <cell r="A112" t="str">
            <v>CZ-KPY1</v>
          </cell>
          <cell r="I112">
            <v>22</v>
          </cell>
          <cell r="W112">
            <v>33</v>
          </cell>
          <cell r="X112">
            <v>4</v>
          </cell>
        </row>
        <row r="113">
          <cell r="A113" t="str">
            <v>CZ-RWS1</v>
          </cell>
          <cell r="I113">
            <v>22</v>
          </cell>
          <cell r="J113">
            <v>7</v>
          </cell>
          <cell r="W113">
            <v>32</v>
          </cell>
          <cell r="X113">
            <v>4</v>
          </cell>
        </row>
        <row r="114">
          <cell r="A114" t="str">
            <v>CZ-RT1</v>
          </cell>
          <cell r="I114">
            <v>59</v>
          </cell>
          <cell r="K114">
            <v>42</v>
          </cell>
          <cell r="W114">
            <v>14</v>
          </cell>
        </row>
        <row r="115">
          <cell r="A115" t="str">
            <v>S-20FM4JPQ</v>
          </cell>
          <cell r="B115">
            <v>7</v>
          </cell>
        </row>
        <row r="116">
          <cell r="A116" t="str">
            <v>U-4LA1E5</v>
          </cell>
          <cell r="I116">
            <v>4</v>
          </cell>
          <cell r="W116">
            <v>8</v>
          </cell>
        </row>
        <row r="117">
          <cell r="A117" t="str">
            <v>CZ-P155BK1</v>
          </cell>
          <cell r="I117">
            <v>59</v>
          </cell>
          <cell r="K117">
            <v>17</v>
          </cell>
          <cell r="W117">
            <v>30</v>
          </cell>
          <cell r="X117">
            <v>3</v>
          </cell>
        </row>
        <row r="118">
          <cell r="A118" t="str">
            <v>U-5LA1E5</v>
          </cell>
          <cell r="I118">
            <v>6</v>
          </cell>
          <cell r="K118">
            <v>1</v>
          </cell>
          <cell r="W118">
            <v>5</v>
          </cell>
        </row>
        <row r="119">
          <cell r="A119" t="str">
            <v>S-90MA1E5</v>
          </cell>
          <cell r="I119">
            <v>6</v>
          </cell>
        </row>
        <row r="120">
          <cell r="A120" t="str">
            <v>CZ-BT03P</v>
          </cell>
          <cell r="I120">
            <v>13</v>
          </cell>
          <cell r="W120">
            <v>22</v>
          </cell>
        </row>
        <row r="121">
          <cell r="A121" t="str">
            <v>S-71UA1E5</v>
          </cell>
          <cell r="I121">
            <v>6</v>
          </cell>
        </row>
        <row r="122">
          <cell r="A122" t="str">
            <v>S-90UA1E5</v>
          </cell>
          <cell r="I122">
            <v>8</v>
          </cell>
        </row>
        <row r="123">
          <cell r="A123" t="str">
            <v>CZ-TA31P</v>
          </cell>
          <cell r="B123">
            <v>1</v>
          </cell>
        </row>
        <row r="124">
          <cell r="A124" t="str">
            <v>U-250X2XPQ</v>
          </cell>
          <cell r="I124">
            <v>2</v>
          </cell>
          <cell r="K124">
            <v>3</v>
          </cell>
        </row>
        <row r="125">
          <cell r="A125" t="str">
            <v>S-250E1DPQ1</v>
          </cell>
          <cell r="I125">
            <v>2</v>
          </cell>
          <cell r="K125">
            <v>3</v>
          </cell>
        </row>
        <row r="126">
          <cell r="A126" t="str">
            <v>S-28KA1E5</v>
          </cell>
          <cell r="I126">
            <v>16</v>
          </cell>
          <cell r="W126">
            <v>7</v>
          </cell>
        </row>
        <row r="127">
          <cell r="A127" t="str">
            <v>S-36KA1E5</v>
          </cell>
          <cell r="I127">
            <v>6</v>
          </cell>
          <cell r="K127">
            <v>14</v>
          </cell>
          <cell r="W127">
            <v>6</v>
          </cell>
        </row>
        <row r="128">
          <cell r="A128" t="str">
            <v>S-56KA1E5</v>
          </cell>
          <cell r="K128">
            <v>1</v>
          </cell>
        </row>
        <row r="129">
          <cell r="A129" t="str">
            <v>S-63KA1E5</v>
          </cell>
          <cell r="I129">
            <v>1</v>
          </cell>
        </row>
        <row r="130">
          <cell r="A130" t="str">
            <v>S-71KA1E5</v>
          </cell>
          <cell r="I130">
            <v>2</v>
          </cell>
        </row>
        <row r="131">
          <cell r="A131" t="str">
            <v>S-45KA1E5S</v>
          </cell>
          <cell r="W131">
            <v>1</v>
          </cell>
        </row>
        <row r="132">
          <cell r="A132" t="str">
            <v>S-45YA1E5</v>
          </cell>
          <cell r="I132">
            <v>5</v>
          </cell>
          <cell r="W132">
            <v>7</v>
          </cell>
          <cell r="X132">
            <v>2</v>
          </cell>
        </row>
        <row r="133">
          <cell r="A133" t="str">
            <v>S-56YA1E5</v>
          </cell>
          <cell r="I133">
            <v>6</v>
          </cell>
          <cell r="X133">
            <v>2</v>
          </cell>
        </row>
        <row r="134">
          <cell r="A134" t="str">
            <v>S-45MA1E5</v>
          </cell>
          <cell r="K134">
            <v>1</v>
          </cell>
        </row>
        <row r="135">
          <cell r="A135" t="str">
            <v>S-63MA1E5</v>
          </cell>
          <cell r="I135">
            <v>2</v>
          </cell>
        </row>
        <row r="136">
          <cell r="A136" t="str">
            <v>S-71MA1E5</v>
          </cell>
          <cell r="I136">
            <v>2</v>
          </cell>
        </row>
        <row r="137">
          <cell r="A137" t="str">
            <v>S-28YA1E5</v>
          </cell>
          <cell r="W137">
            <v>3</v>
          </cell>
        </row>
        <row r="138">
          <cell r="A138" t="str">
            <v>CZ-RD1</v>
          </cell>
          <cell r="I138">
            <v>2</v>
          </cell>
          <cell r="W138">
            <v>4</v>
          </cell>
        </row>
        <row r="139">
          <cell r="A139" t="str">
            <v>S-45KA1E5</v>
          </cell>
          <cell r="I139">
            <v>7</v>
          </cell>
          <cell r="K139">
            <v>1</v>
          </cell>
          <cell r="W139">
            <v>2</v>
          </cell>
        </row>
        <row r="140">
          <cell r="A140" t="str">
            <v>S-80FM4JPQ</v>
          </cell>
          <cell r="I140">
            <v>2</v>
          </cell>
          <cell r="W140">
            <v>1</v>
          </cell>
        </row>
        <row r="141">
          <cell r="A141" t="str">
            <v>CZ-10SWBAP</v>
          </cell>
          <cell r="P141">
            <v>1</v>
          </cell>
        </row>
        <row r="142">
          <cell r="A142" t="str">
            <v>CZ-RWRM1</v>
          </cell>
          <cell r="W142">
            <v>1</v>
          </cell>
        </row>
        <row r="143">
          <cell r="A143" t="str">
            <v>S-200E1DPQ1</v>
          </cell>
          <cell r="K143">
            <v>2</v>
          </cell>
        </row>
        <row r="144">
          <cell r="A144" t="str">
            <v>S-56NA1E5</v>
          </cell>
          <cell r="I144">
            <v>1</v>
          </cell>
        </row>
        <row r="145">
          <cell r="A145" t="str">
            <v>U-8EA1E8</v>
          </cell>
          <cell r="K145">
            <v>6</v>
          </cell>
        </row>
        <row r="146">
          <cell r="A146" t="str">
            <v>U-10EA1E8</v>
          </cell>
          <cell r="K146">
            <v>2</v>
          </cell>
        </row>
        <row r="147">
          <cell r="A147" t="str">
            <v>S-125UA1E5</v>
          </cell>
          <cell r="K147">
            <v>1</v>
          </cell>
        </row>
        <row r="148">
          <cell r="A148" t="str">
            <v>Grand Total</v>
          </cell>
          <cell r="B148">
            <v>616</v>
          </cell>
          <cell r="C148">
            <v>2</v>
          </cell>
          <cell r="D148">
            <v>5</v>
          </cell>
          <cell r="E148">
            <v>39</v>
          </cell>
          <cell r="F148">
            <v>1</v>
          </cell>
          <cell r="G148">
            <v>1</v>
          </cell>
          <cell r="H148">
            <v>1</v>
          </cell>
          <cell r="I148">
            <v>747</v>
          </cell>
          <cell r="J148">
            <v>104</v>
          </cell>
          <cell r="K148">
            <v>147</v>
          </cell>
          <cell r="L148">
            <v>5</v>
          </cell>
          <cell r="M148">
            <v>22</v>
          </cell>
          <cell r="N148">
            <v>0</v>
          </cell>
          <cell r="O148">
            <v>1</v>
          </cell>
          <cell r="P148">
            <v>111</v>
          </cell>
          <cell r="Q148">
            <v>1</v>
          </cell>
          <cell r="R148">
            <v>1</v>
          </cell>
          <cell r="S148">
            <v>1</v>
          </cell>
          <cell r="T148">
            <v>1</v>
          </cell>
          <cell r="U148">
            <v>1</v>
          </cell>
          <cell r="V148">
            <v>1</v>
          </cell>
          <cell r="W148">
            <v>530</v>
          </cell>
          <cell r="X148">
            <v>17</v>
          </cell>
          <cell r="Y148">
            <v>1</v>
          </cell>
          <cell r="Z148">
            <v>1</v>
          </cell>
          <cell r="AA148">
            <v>1</v>
          </cell>
          <cell r="AB148">
            <v>0</v>
          </cell>
        </row>
      </sheetData>
      <sheetData sheetId="12" refreshError="1"/>
      <sheetData sheetId="13">
        <row r="1">
          <cell r="B1" t="str">
            <v>WBD</v>
          </cell>
          <cell r="C1" t="str">
            <v>MAD</v>
          </cell>
          <cell r="D1" t="str">
            <v>WBD</v>
          </cell>
          <cell r="E1" t="str">
            <v>MAD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4">
          <cell r="A4" t="str">
            <v>Storage Location</v>
          </cell>
          <cell r="B4" t="str">
            <v>(Multiple Items)</v>
          </cell>
        </row>
        <row r="5">
          <cell r="A5" t="str">
            <v>Plant</v>
          </cell>
          <cell r="B5" t="str">
            <v>(Multiple Items)</v>
          </cell>
        </row>
        <row r="7">
          <cell r="A7" t="str">
            <v>Sum of End Stock Qty</v>
          </cell>
          <cell r="B7" t="str">
            <v>Month</v>
          </cell>
          <cell r="C7" t="str">
            <v>Plant2</v>
          </cell>
        </row>
        <row r="8">
          <cell r="B8" t="str">
            <v>08.2010</v>
          </cell>
          <cell r="D8" t="str">
            <v>09.2010</v>
          </cell>
          <cell r="F8" t="str">
            <v>Grand Total</v>
          </cell>
        </row>
        <row r="9">
          <cell r="A9" t="str">
            <v>Material</v>
          </cell>
          <cell r="B9" t="str">
            <v>PME Hamburg</v>
          </cell>
          <cell r="C9" t="str">
            <v>PME Madrid</v>
          </cell>
          <cell r="D9" t="str">
            <v>PME Hamburg</v>
          </cell>
          <cell r="E9" t="str">
            <v>PME Madrid</v>
          </cell>
        </row>
        <row r="10">
          <cell r="A10" t="str">
            <v>CZ-01ANA11P</v>
          </cell>
          <cell r="B10">
            <v>14</v>
          </cell>
          <cell r="C10">
            <v>10</v>
          </cell>
          <cell r="D10">
            <v>14</v>
          </cell>
          <cell r="E10">
            <v>10</v>
          </cell>
          <cell r="F10">
            <v>48</v>
          </cell>
        </row>
        <row r="11">
          <cell r="A11" t="str">
            <v>CZ-01ESW11P</v>
          </cell>
          <cell r="B11">
            <v>1</v>
          </cell>
          <cell r="C11">
            <v>7</v>
          </cell>
          <cell r="D11">
            <v>1</v>
          </cell>
          <cell r="E11">
            <v>7</v>
          </cell>
          <cell r="F11">
            <v>16</v>
          </cell>
        </row>
        <row r="12">
          <cell r="A12" t="str">
            <v>CZ-01RWK22P</v>
          </cell>
          <cell r="C12">
            <v>3</v>
          </cell>
          <cell r="E12">
            <v>3</v>
          </cell>
          <cell r="F12">
            <v>6</v>
          </cell>
        </row>
        <row r="13">
          <cell r="A13" t="str">
            <v>CZ-01RWL12P</v>
          </cell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20</v>
          </cell>
        </row>
        <row r="14">
          <cell r="A14" t="str">
            <v>CZ-01RWY12P</v>
          </cell>
          <cell r="B14">
            <v>9</v>
          </cell>
          <cell r="C14">
            <v>27</v>
          </cell>
          <cell r="D14">
            <v>9</v>
          </cell>
          <cell r="E14">
            <v>27</v>
          </cell>
          <cell r="F14">
            <v>72</v>
          </cell>
        </row>
        <row r="15">
          <cell r="A15" t="str">
            <v>CZ-02ESM11P</v>
          </cell>
          <cell r="B15">
            <v>6</v>
          </cell>
          <cell r="C15">
            <v>5</v>
          </cell>
          <cell r="D15">
            <v>6</v>
          </cell>
          <cell r="E15">
            <v>5</v>
          </cell>
          <cell r="F15">
            <v>22</v>
          </cell>
        </row>
        <row r="16">
          <cell r="A16" t="str">
            <v>CZ-02KPD11P</v>
          </cell>
          <cell r="B16">
            <v>2</v>
          </cell>
          <cell r="C16">
            <v>92</v>
          </cell>
          <cell r="D16">
            <v>2</v>
          </cell>
          <cell r="E16">
            <v>92</v>
          </cell>
          <cell r="F16">
            <v>188</v>
          </cell>
        </row>
        <row r="17">
          <cell r="A17" t="str">
            <v>CZ-02KPY12P</v>
          </cell>
          <cell r="B17">
            <v>3</v>
          </cell>
          <cell r="C17">
            <v>43</v>
          </cell>
          <cell r="D17">
            <v>3</v>
          </cell>
          <cell r="E17">
            <v>43</v>
          </cell>
          <cell r="F17">
            <v>92</v>
          </cell>
        </row>
        <row r="18">
          <cell r="A18" t="str">
            <v>CZ-02RD11P</v>
          </cell>
          <cell r="B18">
            <v>10</v>
          </cell>
          <cell r="C18">
            <v>18</v>
          </cell>
          <cell r="D18">
            <v>10</v>
          </cell>
          <cell r="E18">
            <v>18</v>
          </cell>
          <cell r="F18">
            <v>56</v>
          </cell>
        </row>
        <row r="19">
          <cell r="A19" t="str">
            <v>CZ-02RE12P</v>
          </cell>
          <cell r="B19">
            <v>102</v>
          </cell>
          <cell r="C19">
            <v>74</v>
          </cell>
          <cell r="D19">
            <v>102</v>
          </cell>
          <cell r="E19">
            <v>74</v>
          </cell>
          <cell r="F19">
            <v>352</v>
          </cell>
        </row>
        <row r="20">
          <cell r="A20" t="str">
            <v>CZ-02RT11P</v>
          </cell>
          <cell r="B20">
            <v>303</v>
          </cell>
          <cell r="C20">
            <v>77</v>
          </cell>
          <cell r="D20">
            <v>303</v>
          </cell>
          <cell r="E20">
            <v>77</v>
          </cell>
          <cell r="F20">
            <v>760</v>
          </cell>
        </row>
        <row r="21">
          <cell r="A21" t="str">
            <v>CZ-02RWF12P</v>
          </cell>
          <cell r="B21">
            <v>129</v>
          </cell>
          <cell r="C21">
            <v>17</v>
          </cell>
          <cell r="D21">
            <v>129</v>
          </cell>
          <cell r="E21">
            <v>17</v>
          </cell>
          <cell r="F21">
            <v>292</v>
          </cell>
        </row>
        <row r="22">
          <cell r="A22" t="str">
            <v>CZ-02RWU12P</v>
          </cell>
          <cell r="C22">
            <v>11</v>
          </cell>
          <cell r="E22">
            <v>11</v>
          </cell>
          <cell r="F22">
            <v>22</v>
          </cell>
        </row>
        <row r="23">
          <cell r="A23" t="str">
            <v>CZ-03KPD11P</v>
          </cell>
        </row>
        <row r="24">
          <cell r="A24" t="str">
            <v>CZ-03KPL11P</v>
          </cell>
          <cell r="C24">
            <v>1</v>
          </cell>
          <cell r="E24">
            <v>1</v>
          </cell>
          <cell r="F24">
            <v>2</v>
          </cell>
        </row>
        <row r="25">
          <cell r="A25" t="str">
            <v>CZ-03RE11P</v>
          </cell>
          <cell r="B25">
            <v>3</v>
          </cell>
          <cell r="D25">
            <v>3</v>
          </cell>
          <cell r="F25">
            <v>6</v>
          </cell>
        </row>
        <row r="26">
          <cell r="A26" t="str">
            <v>CZ-06KPU12P</v>
          </cell>
          <cell r="B26">
            <v>111</v>
          </cell>
          <cell r="C26">
            <v>6</v>
          </cell>
          <cell r="D26">
            <v>111</v>
          </cell>
          <cell r="E26">
            <v>6</v>
          </cell>
          <cell r="F26">
            <v>234</v>
          </cell>
        </row>
        <row r="27">
          <cell r="A27" t="str">
            <v>CZ-100HR2HS</v>
          </cell>
          <cell r="B27">
            <v>29</v>
          </cell>
          <cell r="C27">
            <v>41</v>
          </cell>
          <cell r="D27">
            <v>29</v>
          </cell>
          <cell r="E27">
            <v>41</v>
          </cell>
          <cell r="F27">
            <v>140</v>
          </cell>
        </row>
        <row r="28">
          <cell r="A28" t="str">
            <v>CZ-112AP11P</v>
          </cell>
          <cell r="C28">
            <v>22</v>
          </cell>
          <cell r="E28">
            <v>22</v>
          </cell>
          <cell r="F28">
            <v>44</v>
          </cell>
        </row>
        <row r="29">
          <cell r="A29" t="str">
            <v>CZ-160HR1HS</v>
          </cell>
          <cell r="B29">
            <v>17</v>
          </cell>
          <cell r="D29">
            <v>17</v>
          </cell>
          <cell r="F29">
            <v>34</v>
          </cell>
        </row>
        <row r="30">
          <cell r="A30" t="str">
            <v>CZ-160HR2HS</v>
          </cell>
          <cell r="B30">
            <v>5</v>
          </cell>
          <cell r="C30">
            <v>40</v>
          </cell>
          <cell r="D30">
            <v>5</v>
          </cell>
          <cell r="E30">
            <v>40</v>
          </cell>
          <cell r="F30">
            <v>90</v>
          </cell>
        </row>
        <row r="31">
          <cell r="A31" t="str">
            <v>CZ-20GWAP</v>
          </cell>
          <cell r="C31">
            <v>1</v>
          </cell>
          <cell r="E31">
            <v>1</v>
          </cell>
          <cell r="F31">
            <v>2</v>
          </cell>
        </row>
        <row r="32">
          <cell r="A32" t="str">
            <v>CZ-32PJ1PQ</v>
          </cell>
          <cell r="B32">
            <v>6</v>
          </cell>
          <cell r="D32">
            <v>6</v>
          </cell>
          <cell r="F32">
            <v>12</v>
          </cell>
        </row>
        <row r="33">
          <cell r="A33" t="str">
            <v>CZ-32PJ4PQ</v>
          </cell>
          <cell r="B33">
            <v>3</v>
          </cell>
          <cell r="D33">
            <v>3</v>
          </cell>
          <cell r="F33">
            <v>6</v>
          </cell>
        </row>
        <row r="34">
          <cell r="A34" t="str">
            <v>CZ-48PJ1PQ</v>
          </cell>
          <cell r="B34">
            <v>6</v>
          </cell>
          <cell r="D34">
            <v>6</v>
          </cell>
          <cell r="F34">
            <v>12</v>
          </cell>
        </row>
        <row r="35">
          <cell r="A35" t="str">
            <v>CZ-48PJ2PQ</v>
          </cell>
          <cell r="B35">
            <v>2</v>
          </cell>
          <cell r="D35">
            <v>2</v>
          </cell>
          <cell r="F35">
            <v>4</v>
          </cell>
        </row>
        <row r="36">
          <cell r="A36" t="str">
            <v>CZ-48PJ4PQ</v>
          </cell>
          <cell r="B36">
            <v>9</v>
          </cell>
          <cell r="D36">
            <v>9</v>
          </cell>
          <cell r="F36">
            <v>18</v>
          </cell>
        </row>
        <row r="37">
          <cell r="A37" t="str">
            <v>CZ-P20BK12QA</v>
          </cell>
        </row>
        <row r="38">
          <cell r="A38" t="str">
            <v>CZ-P20BK32Q</v>
          </cell>
          <cell r="B38">
            <v>5</v>
          </cell>
          <cell r="C38">
            <v>70</v>
          </cell>
          <cell r="D38">
            <v>5</v>
          </cell>
          <cell r="E38">
            <v>70</v>
          </cell>
          <cell r="F38">
            <v>150</v>
          </cell>
        </row>
        <row r="39">
          <cell r="A39" t="str">
            <v>CZ-P29BK12QA</v>
          </cell>
          <cell r="B39">
            <v>14</v>
          </cell>
          <cell r="D39">
            <v>14</v>
          </cell>
          <cell r="F39">
            <v>28</v>
          </cell>
        </row>
        <row r="40">
          <cell r="A40" t="str">
            <v>CZ-P29BK32Q</v>
          </cell>
        </row>
        <row r="41">
          <cell r="A41" t="str">
            <v>CZ-P29HK12Q</v>
          </cell>
          <cell r="B41">
            <v>8</v>
          </cell>
          <cell r="C41">
            <v>1</v>
          </cell>
          <cell r="D41">
            <v>8</v>
          </cell>
          <cell r="E41">
            <v>1</v>
          </cell>
          <cell r="F41">
            <v>18</v>
          </cell>
        </row>
        <row r="42">
          <cell r="A42" t="str">
            <v>CZ-P29HK32Q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16</v>
          </cell>
        </row>
        <row r="43">
          <cell r="A43" t="str">
            <v>CZ-P64BK12Q</v>
          </cell>
          <cell r="B43">
            <v>37</v>
          </cell>
          <cell r="D43">
            <v>37</v>
          </cell>
          <cell r="F43">
            <v>74</v>
          </cell>
        </row>
        <row r="44">
          <cell r="A44" t="str">
            <v>CZ-P64BK32Q</v>
          </cell>
          <cell r="B44">
            <v>12</v>
          </cell>
          <cell r="C44">
            <v>26</v>
          </cell>
          <cell r="D44">
            <v>12</v>
          </cell>
          <cell r="E44">
            <v>26</v>
          </cell>
          <cell r="F44">
            <v>76</v>
          </cell>
        </row>
        <row r="45">
          <cell r="A45" t="str">
            <v>CZ-P64HK12Q</v>
          </cell>
          <cell r="B45">
            <v>9</v>
          </cell>
          <cell r="D45">
            <v>9</v>
          </cell>
          <cell r="F45">
            <v>18</v>
          </cell>
        </row>
        <row r="46">
          <cell r="A46" t="str">
            <v>CZ-P75BK12Q</v>
          </cell>
          <cell r="B46">
            <v>14</v>
          </cell>
          <cell r="D46">
            <v>14</v>
          </cell>
          <cell r="F46">
            <v>28</v>
          </cell>
        </row>
        <row r="47">
          <cell r="A47" t="str">
            <v>CZ-P75BK32Q</v>
          </cell>
          <cell r="B47">
            <v>16</v>
          </cell>
          <cell r="C47">
            <v>19</v>
          </cell>
          <cell r="D47">
            <v>16</v>
          </cell>
          <cell r="E47">
            <v>19</v>
          </cell>
          <cell r="F47">
            <v>70</v>
          </cell>
        </row>
        <row r="48">
          <cell r="A48" t="str">
            <v>CZ-P75HK12Q</v>
          </cell>
          <cell r="B48">
            <v>3</v>
          </cell>
          <cell r="C48">
            <v>14</v>
          </cell>
          <cell r="D48">
            <v>3</v>
          </cell>
          <cell r="E48">
            <v>14</v>
          </cell>
          <cell r="F48">
            <v>34</v>
          </cell>
        </row>
        <row r="49">
          <cell r="A49" t="str">
            <v>D-CS302A52</v>
          </cell>
          <cell r="C49">
            <v>1</v>
          </cell>
          <cell r="E49">
            <v>1</v>
          </cell>
          <cell r="F49">
            <v>2</v>
          </cell>
        </row>
        <row r="50">
          <cell r="A50" t="str">
            <v>E-SDAF</v>
          </cell>
          <cell r="C50">
            <v>7</v>
          </cell>
          <cell r="E50">
            <v>7</v>
          </cell>
          <cell r="F50">
            <v>14</v>
          </cell>
        </row>
        <row r="51">
          <cell r="A51" t="str">
            <v>FY-250ZDY2</v>
          </cell>
          <cell r="B51">
            <v>28</v>
          </cell>
          <cell r="C51">
            <v>2</v>
          </cell>
          <cell r="D51">
            <v>28</v>
          </cell>
          <cell r="E51">
            <v>2</v>
          </cell>
          <cell r="F51">
            <v>60</v>
          </cell>
        </row>
        <row r="52">
          <cell r="A52" t="str">
            <v>FY-500ZDY2</v>
          </cell>
          <cell r="B52">
            <v>21</v>
          </cell>
          <cell r="C52">
            <v>2</v>
          </cell>
          <cell r="D52">
            <v>21</v>
          </cell>
          <cell r="E52">
            <v>2</v>
          </cell>
          <cell r="F52">
            <v>46</v>
          </cell>
        </row>
        <row r="53">
          <cell r="A53" t="str">
            <v>K-HV7AW</v>
          </cell>
          <cell r="C53">
            <v>12</v>
          </cell>
          <cell r="E53">
            <v>12</v>
          </cell>
          <cell r="F53">
            <v>24</v>
          </cell>
        </row>
        <row r="54">
          <cell r="A54" t="str">
            <v>K-JB111A</v>
          </cell>
          <cell r="C54">
            <v>112</v>
          </cell>
          <cell r="E54">
            <v>112</v>
          </cell>
          <cell r="F54">
            <v>224</v>
          </cell>
        </row>
        <row r="55">
          <cell r="A55" t="str">
            <v>K-JB212AA</v>
          </cell>
          <cell r="C55">
            <v>4</v>
          </cell>
          <cell r="E55">
            <v>4</v>
          </cell>
          <cell r="F55">
            <v>8</v>
          </cell>
        </row>
        <row r="56">
          <cell r="A56" t="str">
            <v>K-KPJ5F180</v>
          </cell>
          <cell r="C56">
            <v>2</v>
          </cell>
          <cell r="E56">
            <v>2</v>
          </cell>
          <cell r="F56">
            <v>4</v>
          </cell>
        </row>
        <row r="57">
          <cell r="A57" t="str">
            <v>K-RP1B61</v>
          </cell>
          <cell r="C57">
            <v>7</v>
          </cell>
          <cell r="E57">
            <v>7</v>
          </cell>
          <cell r="F57">
            <v>14</v>
          </cell>
        </row>
        <row r="58">
          <cell r="A58" t="str">
            <v>K-RP1BA57</v>
          </cell>
          <cell r="C58">
            <v>21</v>
          </cell>
          <cell r="E58">
            <v>21</v>
          </cell>
          <cell r="F58">
            <v>42</v>
          </cell>
        </row>
        <row r="59">
          <cell r="A59" t="str">
            <v>K-RP2A516</v>
          </cell>
          <cell r="C59">
            <v>22</v>
          </cell>
          <cell r="E59">
            <v>22</v>
          </cell>
          <cell r="F59">
            <v>44</v>
          </cell>
        </row>
        <row r="60">
          <cell r="A60" t="str">
            <v>K-RP2A526</v>
          </cell>
          <cell r="C60">
            <v>4</v>
          </cell>
          <cell r="E60">
            <v>4</v>
          </cell>
          <cell r="F60">
            <v>8</v>
          </cell>
        </row>
        <row r="61">
          <cell r="A61" t="str">
            <v>K-RP4A53</v>
          </cell>
          <cell r="C61">
            <v>1</v>
          </cell>
          <cell r="E61">
            <v>1</v>
          </cell>
          <cell r="F61">
            <v>2</v>
          </cell>
        </row>
        <row r="62">
          <cell r="A62" t="str">
            <v>N-DJ26K140</v>
          </cell>
          <cell r="C62">
            <v>1</v>
          </cell>
          <cell r="E62">
            <v>1</v>
          </cell>
          <cell r="F62">
            <v>2</v>
          </cell>
        </row>
        <row r="63">
          <cell r="A63" t="str">
            <v>S-100EM3HPS</v>
          </cell>
          <cell r="C63">
            <v>2</v>
          </cell>
          <cell r="E63">
            <v>2</v>
          </cell>
          <cell r="F63">
            <v>4</v>
          </cell>
        </row>
        <row r="64">
          <cell r="A64" t="str">
            <v>S-100TM3JPR</v>
          </cell>
          <cell r="B64">
            <v>3</v>
          </cell>
          <cell r="C64">
            <v>1</v>
          </cell>
          <cell r="D64">
            <v>3</v>
          </cell>
          <cell r="E64">
            <v>1</v>
          </cell>
          <cell r="F64">
            <v>8</v>
          </cell>
        </row>
        <row r="65">
          <cell r="A65" t="str">
            <v>S-100UM4JPQ</v>
          </cell>
          <cell r="B65">
            <v>19</v>
          </cell>
          <cell r="C65">
            <v>6</v>
          </cell>
          <cell r="D65">
            <v>19</v>
          </cell>
          <cell r="E65">
            <v>6</v>
          </cell>
          <cell r="F65">
            <v>50</v>
          </cell>
        </row>
        <row r="66">
          <cell r="A66" t="str">
            <v>S-125LM3HPQ</v>
          </cell>
          <cell r="B66">
            <v>1</v>
          </cell>
          <cell r="D66">
            <v>1</v>
          </cell>
          <cell r="F66">
            <v>2</v>
          </cell>
        </row>
        <row r="67">
          <cell r="A67" t="str">
            <v>S-125UM4JPQ</v>
          </cell>
          <cell r="B67">
            <v>12</v>
          </cell>
          <cell r="C67">
            <v>5</v>
          </cell>
          <cell r="D67">
            <v>12</v>
          </cell>
          <cell r="E67">
            <v>5</v>
          </cell>
          <cell r="F67">
            <v>34</v>
          </cell>
        </row>
        <row r="68">
          <cell r="A68" t="str">
            <v>S-200EM3HPS</v>
          </cell>
          <cell r="B68">
            <v>6</v>
          </cell>
          <cell r="C68">
            <v>3</v>
          </cell>
          <cell r="D68">
            <v>6</v>
          </cell>
          <cell r="E68">
            <v>3</v>
          </cell>
          <cell r="F68">
            <v>18</v>
          </cell>
        </row>
        <row r="69">
          <cell r="A69" t="str">
            <v>S-20FM3HPQ</v>
          </cell>
          <cell r="B69">
            <v>49</v>
          </cell>
          <cell r="C69">
            <v>20</v>
          </cell>
          <cell r="D69">
            <v>49</v>
          </cell>
          <cell r="E69">
            <v>20</v>
          </cell>
          <cell r="F69">
            <v>138</v>
          </cell>
        </row>
        <row r="70">
          <cell r="A70" t="str">
            <v>S-20KM3HPR</v>
          </cell>
          <cell r="C70">
            <v>1</v>
          </cell>
          <cell r="E70">
            <v>1</v>
          </cell>
          <cell r="F70">
            <v>2</v>
          </cell>
        </row>
        <row r="71">
          <cell r="A71" t="str">
            <v>S-20NM3HPQ</v>
          </cell>
          <cell r="B71">
            <v>74</v>
          </cell>
          <cell r="C71">
            <v>14</v>
          </cell>
          <cell r="D71">
            <v>74</v>
          </cell>
          <cell r="E71">
            <v>14</v>
          </cell>
          <cell r="F71">
            <v>176</v>
          </cell>
        </row>
        <row r="72">
          <cell r="A72" t="str">
            <v>S-20PM3HPS</v>
          </cell>
          <cell r="B72">
            <v>13</v>
          </cell>
          <cell r="C72">
            <v>11</v>
          </cell>
          <cell r="D72">
            <v>13</v>
          </cell>
          <cell r="E72">
            <v>11</v>
          </cell>
          <cell r="F72">
            <v>48</v>
          </cell>
        </row>
        <row r="73">
          <cell r="A73" t="str">
            <v>S-20RM3HPS</v>
          </cell>
          <cell r="B73">
            <v>15</v>
          </cell>
          <cell r="D73">
            <v>15</v>
          </cell>
          <cell r="F73">
            <v>30</v>
          </cell>
        </row>
        <row r="74">
          <cell r="A74" t="str">
            <v>S-20UM4JPQ</v>
          </cell>
          <cell r="B74">
            <v>18</v>
          </cell>
          <cell r="C74">
            <v>24</v>
          </cell>
          <cell r="D74">
            <v>18</v>
          </cell>
          <cell r="E74">
            <v>24</v>
          </cell>
          <cell r="F74">
            <v>84</v>
          </cell>
        </row>
        <row r="75">
          <cell r="A75" t="str">
            <v>S-20YM3HPQ</v>
          </cell>
          <cell r="C75">
            <v>11</v>
          </cell>
          <cell r="E75">
            <v>11</v>
          </cell>
          <cell r="F75">
            <v>22</v>
          </cell>
        </row>
        <row r="76">
          <cell r="A76" t="str">
            <v>S-250EM3HPS</v>
          </cell>
          <cell r="B76">
            <v>5</v>
          </cell>
          <cell r="C76">
            <v>13</v>
          </cell>
          <cell r="D76">
            <v>5</v>
          </cell>
          <cell r="E76">
            <v>13</v>
          </cell>
          <cell r="F76">
            <v>36</v>
          </cell>
        </row>
        <row r="77">
          <cell r="A77" t="str">
            <v>S-25FM3HPQ</v>
          </cell>
          <cell r="B77">
            <v>1</v>
          </cell>
          <cell r="D77">
            <v>1</v>
          </cell>
          <cell r="F77">
            <v>2</v>
          </cell>
        </row>
        <row r="78">
          <cell r="A78" t="str">
            <v>S-25KM3HPR</v>
          </cell>
          <cell r="B78">
            <v>9</v>
          </cell>
          <cell r="D78">
            <v>9</v>
          </cell>
          <cell r="F78">
            <v>18</v>
          </cell>
        </row>
        <row r="79">
          <cell r="A79" t="str">
            <v>S-25NM3HPQ</v>
          </cell>
          <cell r="B79">
            <v>30</v>
          </cell>
          <cell r="C79">
            <v>19</v>
          </cell>
          <cell r="D79">
            <v>30</v>
          </cell>
          <cell r="E79">
            <v>19</v>
          </cell>
          <cell r="F79">
            <v>98</v>
          </cell>
        </row>
        <row r="80">
          <cell r="A80" t="str">
            <v>S-25PM3HPS</v>
          </cell>
          <cell r="B80">
            <v>32</v>
          </cell>
          <cell r="C80">
            <v>7</v>
          </cell>
          <cell r="D80">
            <v>32</v>
          </cell>
          <cell r="E80">
            <v>7</v>
          </cell>
          <cell r="F80">
            <v>78</v>
          </cell>
        </row>
        <row r="81">
          <cell r="A81" t="str">
            <v>S-25RM3HPS</v>
          </cell>
          <cell r="B81">
            <v>14</v>
          </cell>
          <cell r="C81">
            <v>10</v>
          </cell>
          <cell r="D81">
            <v>14</v>
          </cell>
          <cell r="E81">
            <v>10</v>
          </cell>
          <cell r="F81">
            <v>48</v>
          </cell>
        </row>
        <row r="82">
          <cell r="A82" t="str">
            <v>S-25UM4JPQ</v>
          </cell>
          <cell r="B82">
            <v>15</v>
          </cell>
          <cell r="C82">
            <v>15</v>
          </cell>
          <cell r="D82">
            <v>15</v>
          </cell>
          <cell r="E82">
            <v>15</v>
          </cell>
          <cell r="F82">
            <v>60</v>
          </cell>
        </row>
        <row r="83">
          <cell r="A83" t="str">
            <v>S-25YM3HPQ</v>
          </cell>
          <cell r="B83">
            <v>16</v>
          </cell>
          <cell r="C83">
            <v>22</v>
          </cell>
          <cell r="D83">
            <v>16</v>
          </cell>
          <cell r="E83">
            <v>22</v>
          </cell>
          <cell r="F83">
            <v>76</v>
          </cell>
        </row>
        <row r="84">
          <cell r="A84" t="str">
            <v>S-32DM3HPS</v>
          </cell>
          <cell r="B84">
            <v>4</v>
          </cell>
          <cell r="C84">
            <v>27</v>
          </cell>
          <cell r="D84">
            <v>4</v>
          </cell>
          <cell r="E84">
            <v>27</v>
          </cell>
          <cell r="F84">
            <v>62</v>
          </cell>
        </row>
        <row r="85">
          <cell r="A85" t="str">
            <v>S-32FM3HPQ</v>
          </cell>
          <cell r="C85">
            <v>49</v>
          </cell>
          <cell r="E85">
            <v>49</v>
          </cell>
          <cell r="F85">
            <v>98</v>
          </cell>
        </row>
        <row r="86">
          <cell r="A86" t="str">
            <v>S-32KM3HPR</v>
          </cell>
          <cell r="B86">
            <v>6</v>
          </cell>
          <cell r="D86">
            <v>6</v>
          </cell>
          <cell r="F86">
            <v>12</v>
          </cell>
        </row>
        <row r="87">
          <cell r="A87" t="str">
            <v>S-32PM3HPS</v>
          </cell>
          <cell r="B87">
            <v>10</v>
          </cell>
          <cell r="C87">
            <v>6</v>
          </cell>
          <cell r="D87">
            <v>10</v>
          </cell>
          <cell r="E87">
            <v>6</v>
          </cell>
          <cell r="F87">
            <v>32</v>
          </cell>
        </row>
        <row r="88">
          <cell r="A88" t="str">
            <v>S-32RM3HPS</v>
          </cell>
          <cell r="B88">
            <v>18</v>
          </cell>
          <cell r="C88">
            <v>2</v>
          </cell>
          <cell r="D88">
            <v>18</v>
          </cell>
          <cell r="E88">
            <v>2</v>
          </cell>
          <cell r="F88">
            <v>40</v>
          </cell>
        </row>
        <row r="89">
          <cell r="A89" t="str">
            <v>S-32TM3JPR</v>
          </cell>
        </row>
        <row r="90">
          <cell r="A90" t="str">
            <v>S-32UM4JPQ</v>
          </cell>
          <cell r="B90">
            <v>21</v>
          </cell>
          <cell r="C90">
            <v>1</v>
          </cell>
          <cell r="D90">
            <v>21</v>
          </cell>
          <cell r="E90">
            <v>1</v>
          </cell>
          <cell r="F90">
            <v>44</v>
          </cell>
        </row>
        <row r="91">
          <cell r="A91" t="str">
            <v>S-32YM3HPQ</v>
          </cell>
          <cell r="B91">
            <v>19</v>
          </cell>
          <cell r="C91">
            <v>12</v>
          </cell>
          <cell r="D91">
            <v>19</v>
          </cell>
          <cell r="E91">
            <v>12</v>
          </cell>
          <cell r="F91">
            <v>62</v>
          </cell>
        </row>
        <row r="92">
          <cell r="A92" t="str">
            <v>S-40DM3HPS</v>
          </cell>
          <cell r="C92">
            <v>31</v>
          </cell>
          <cell r="E92">
            <v>31</v>
          </cell>
          <cell r="F92">
            <v>62</v>
          </cell>
        </row>
        <row r="93">
          <cell r="A93" t="str">
            <v>S-40KM3HPR</v>
          </cell>
          <cell r="B93">
            <v>15</v>
          </cell>
          <cell r="C93">
            <v>10</v>
          </cell>
          <cell r="D93">
            <v>15</v>
          </cell>
          <cell r="E93">
            <v>10</v>
          </cell>
          <cell r="F93">
            <v>50</v>
          </cell>
        </row>
        <row r="94">
          <cell r="A94" t="str">
            <v>S-40PM3HPS</v>
          </cell>
          <cell r="B94">
            <v>16</v>
          </cell>
          <cell r="C94">
            <v>7</v>
          </cell>
          <cell r="D94">
            <v>16</v>
          </cell>
          <cell r="E94">
            <v>7</v>
          </cell>
          <cell r="F94">
            <v>46</v>
          </cell>
        </row>
        <row r="95">
          <cell r="A95" t="str">
            <v>S-40RM3HPS</v>
          </cell>
          <cell r="B95">
            <v>17</v>
          </cell>
          <cell r="C95">
            <v>5</v>
          </cell>
          <cell r="D95">
            <v>17</v>
          </cell>
          <cell r="E95">
            <v>5</v>
          </cell>
          <cell r="F95">
            <v>44</v>
          </cell>
        </row>
        <row r="96">
          <cell r="A96" t="str">
            <v>S-40UM3HPQ</v>
          </cell>
          <cell r="B96">
            <v>4</v>
          </cell>
          <cell r="D96">
            <v>4</v>
          </cell>
          <cell r="F96">
            <v>8</v>
          </cell>
        </row>
        <row r="97">
          <cell r="A97" t="str">
            <v>S-40UM4JPQ</v>
          </cell>
          <cell r="B97">
            <v>21</v>
          </cell>
          <cell r="C97">
            <v>1</v>
          </cell>
          <cell r="D97">
            <v>21</v>
          </cell>
          <cell r="E97">
            <v>1</v>
          </cell>
          <cell r="F97">
            <v>44</v>
          </cell>
        </row>
        <row r="98">
          <cell r="A98" t="str">
            <v>S-40YM3HPQ</v>
          </cell>
          <cell r="B98">
            <v>11</v>
          </cell>
          <cell r="C98">
            <v>28</v>
          </cell>
          <cell r="D98">
            <v>11</v>
          </cell>
          <cell r="E98">
            <v>28</v>
          </cell>
          <cell r="F98">
            <v>78</v>
          </cell>
        </row>
        <row r="99">
          <cell r="A99" t="str">
            <v>S-50EM3HPS</v>
          </cell>
          <cell r="B99">
            <v>9</v>
          </cell>
          <cell r="C99">
            <v>8</v>
          </cell>
          <cell r="D99">
            <v>9</v>
          </cell>
          <cell r="E99">
            <v>8</v>
          </cell>
          <cell r="F99">
            <v>34</v>
          </cell>
        </row>
        <row r="100">
          <cell r="A100" t="str">
            <v>S-50KM3HPR</v>
          </cell>
          <cell r="B100">
            <v>18</v>
          </cell>
          <cell r="C100">
            <v>4</v>
          </cell>
          <cell r="D100">
            <v>18</v>
          </cell>
          <cell r="E100">
            <v>4</v>
          </cell>
          <cell r="F100">
            <v>44</v>
          </cell>
        </row>
        <row r="101">
          <cell r="A101" t="str">
            <v>S-50LM3HPQ</v>
          </cell>
          <cell r="C101">
            <v>2</v>
          </cell>
          <cell r="E101">
            <v>2</v>
          </cell>
          <cell r="F101">
            <v>4</v>
          </cell>
        </row>
        <row r="102">
          <cell r="A102" t="str">
            <v>S-50PM3HPS</v>
          </cell>
          <cell r="B102">
            <v>4</v>
          </cell>
          <cell r="C102">
            <v>7</v>
          </cell>
          <cell r="D102">
            <v>4</v>
          </cell>
          <cell r="E102">
            <v>7</v>
          </cell>
          <cell r="F102">
            <v>22</v>
          </cell>
        </row>
        <row r="103">
          <cell r="A103" t="str">
            <v>S-50RM3HPS</v>
          </cell>
          <cell r="B103">
            <v>3</v>
          </cell>
          <cell r="C103">
            <v>3</v>
          </cell>
          <cell r="D103">
            <v>3</v>
          </cell>
          <cell r="E103">
            <v>3</v>
          </cell>
          <cell r="F103">
            <v>12</v>
          </cell>
        </row>
        <row r="104">
          <cell r="A104" t="str">
            <v>S-50UM4JPQ</v>
          </cell>
          <cell r="B104">
            <v>23</v>
          </cell>
          <cell r="C104">
            <v>4</v>
          </cell>
          <cell r="D104">
            <v>23</v>
          </cell>
          <cell r="E104">
            <v>4</v>
          </cell>
          <cell r="F104">
            <v>54</v>
          </cell>
        </row>
        <row r="105">
          <cell r="A105" t="str">
            <v>S-50YM3HPQ</v>
          </cell>
          <cell r="B105">
            <v>45</v>
          </cell>
          <cell r="C105">
            <v>27</v>
          </cell>
          <cell r="D105">
            <v>45</v>
          </cell>
          <cell r="E105">
            <v>27</v>
          </cell>
          <cell r="F105">
            <v>144</v>
          </cell>
        </row>
        <row r="106">
          <cell r="A106" t="str">
            <v>S-63KM3HPR</v>
          </cell>
          <cell r="B106">
            <v>20</v>
          </cell>
          <cell r="C106">
            <v>4</v>
          </cell>
          <cell r="D106">
            <v>20</v>
          </cell>
          <cell r="E106">
            <v>4</v>
          </cell>
          <cell r="F106">
            <v>48</v>
          </cell>
        </row>
        <row r="107">
          <cell r="A107" t="str">
            <v>S-63LM3HPQ</v>
          </cell>
          <cell r="C107">
            <v>1</v>
          </cell>
          <cell r="E107">
            <v>1</v>
          </cell>
          <cell r="F107">
            <v>2</v>
          </cell>
        </row>
        <row r="108">
          <cell r="A108" t="str">
            <v>S-63PM3HPS</v>
          </cell>
          <cell r="B108">
            <v>11</v>
          </cell>
          <cell r="D108">
            <v>11</v>
          </cell>
          <cell r="F108">
            <v>22</v>
          </cell>
        </row>
        <row r="109">
          <cell r="A109" t="str">
            <v>S-63RM3HPS</v>
          </cell>
          <cell r="B109">
            <v>7</v>
          </cell>
          <cell r="C109">
            <v>6</v>
          </cell>
          <cell r="D109">
            <v>7</v>
          </cell>
          <cell r="E109">
            <v>6</v>
          </cell>
          <cell r="F109">
            <v>26</v>
          </cell>
        </row>
        <row r="110">
          <cell r="A110" t="str">
            <v>S-63TM3JPR</v>
          </cell>
        </row>
        <row r="111">
          <cell r="A111" t="str">
            <v>S-63UM4JPQ</v>
          </cell>
          <cell r="B111">
            <v>4</v>
          </cell>
          <cell r="D111">
            <v>4</v>
          </cell>
          <cell r="F111">
            <v>8</v>
          </cell>
        </row>
        <row r="112">
          <cell r="A112" t="str">
            <v>S-80EM3HPS</v>
          </cell>
          <cell r="B112">
            <v>7</v>
          </cell>
          <cell r="C112">
            <v>3</v>
          </cell>
          <cell r="D112">
            <v>7</v>
          </cell>
          <cell r="E112">
            <v>3</v>
          </cell>
          <cell r="F112">
            <v>20</v>
          </cell>
        </row>
        <row r="113">
          <cell r="A113" t="str">
            <v>S-80FM3HPQ</v>
          </cell>
          <cell r="B113">
            <v>1</v>
          </cell>
          <cell r="D113">
            <v>1</v>
          </cell>
          <cell r="F113">
            <v>2</v>
          </cell>
        </row>
        <row r="114">
          <cell r="A114" t="str">
            <v>S-80LM3HPQ</v>
          </cell>
          <cell r="B114">
            <v>1</v>
          </cell>
          <cell r="D114">
            <v>1</v>
          </cell>
          <cell r="F114">
            <v>2</v>
          </cell>
        </row>
        <row r="115">
          <cell r="A115" t="str">
            <v>S-80UM3HPQ</v>
          </cell>
          <cell r="B115">
            <v>3</v>
          </cell>
          <cell r="D115">
            <v>3</v>
          </cell>
          <cell r="F115">
            <v>6</v>
          </cell>
        </row>
        <row r="116">
          <cell r="A116" t="str">
            <v>S-80UM4JPQ</v>
          </cell>
          <cell r="B116">
            <v>12</v>
          </cell>
          <cell r="C116">
            <v>2</v>
          </cell>
          <cell r="D116">
            <v>12</v>
          </cell>
          <cell r="E116">
            <v>2</v>
          </cell>
          <cell r="F116">
            <v>28</v>
          </cell>
        </row>
        <row r="117">
          <cell r="A117" t="str">
            <v>U-10ME4XPQM</v>
          </cell>
          <cell r="C117">
            <v>4</v>
          </cell>
          <cell r="E117">
            <v>4</v>
          </cell>
          <cell r="F117">
            <v>8</v>
          </cell>
        </row>
        <row r="118">
          <cell r="A118" t="str">
            <v>U-10MX4XPQ</v>
          </cell>
          <cell r="C118">
            <v>3</v>
          </cell>
          <cell r="E118">
            <v>3</v>
          </cell>
          <cell r="F118">
            <v>6</v>
          </cell>
        </row>
        <row r="119">
          <cell r="A119" t="str">
            <v>U-12MX4XPQ</v>
          </cell>
          <cell r="B119">
            <v>2</v>
          </cell>
          <cell r="C119">
            <v>2</v>
          </cell>
          <cell r="D119">
            <v>2</v>
          </cell>
          <cell r="E119">
            <v>2</v>
          </cell>
          <cell r="F119">
            <v>8</v>
          </cell>
        </row>
        <row r="120">
          <cell r="A120" t="str">
            <v>U-14ME4XPQM</v>
          </cell>
          <cell r="C120">
            <v>1</v>
          </cell>
          <cell r="E120">
            <v>1</v>
          </cell>
          <cell r="F120">
            <v>2</v>
          </cell>
        </row>
        <row r="121">
          <cell r="A121" t="str">
            <v>U-14MX4XPQ-1</v>
          </cell>
          <cell r="B121">
            <v>3</v>
          </cell>
          <cell r="C121">
            <v>3</v>
          </cell>
          <cell r="D121">
            <v>3</v>
          </cell>
          <cell r="E121">
            <v>3</v>
          </cell>
          <cell r="F121">
            <v>12</v>
          </cell>
        </row>
        <row r="122">
          <cell r="A122" t="str">
            <v>U-16ME4XPQM</v>
          </cell>
          <cell r="C122">
            <v>5</v>
          </cell>
          <cell r="E122">
            <v>5</v>
          </cell>
          <cell r="F122">
            <v>10</v>
          </cell>
        </row>
        <row r="123">
          <cell r="A123" t="str">
            <v>U-16MX4XPQ-1</v>
          </cell>
          <cell r="B123">
            <v>6</v>
          </cell>
          <cell r="D123">
            <v>6</v>
          </cell>
          <cell r="F123">
            <v>12</v>
          </cell>
        </row>
        <row r="124">
          <cell r="A124" t="str">
            <v>U-18MX4XPQ-1</v>
          </cell>
          <cell r="B124">
            <v>1</v>
          </cell>
          <cell r="C124">
            <v>4</v>
          </cell>
          <cell r="D124">
            <v>1</v>
          </cell>
          <cell r="E124">
            <v>4</v>
          </cell>
          <cell r="F124">
            <v>10</v>
          </cell>
        </row>
        <row r="125">
          <cell r="A125" t="str">
            <v>U-4ML5DPQ</v>
          </cell>
          <cell r="B125">
            <v>8</v>
          </cell>
          <cell r="C125">
            <v>3</v>
          </cell>
          <cell r="D125">
            <v>8</v>
          </cell>
          <cell r="E125">
            <v>3</v>
          </cell>
          <cell r="F125">
            <v>22</v>
          </cell>
        </row>
        <row r="126">
          <cell r="A126" t="str">
            <v>U-5ML3DPQ</v>
          </cell>
          <cell r="B126">
            <v>1</v>
          </cell>
          <cell r="D126">
            <v>1</v>
          </cell>
          <cell r="F126">
            <v>2</v>
          </cell>
        </row>
        <row r="127">
          <cell r="A127" t="str">
            <v>U-5ML5DPQ</v>
          </cell>
          <cell r="B127">
            <v>4</v>
          </cell>
          <cell r="D127">
            <v>4</v>
          </cell>
          <cell r="F127">
            <v>8</v>
          </cell>
        </row>
        <row r="128">
          <cell r="A128" t="str">
            <v>U-5MX4XPQ</v>
          </cell>
          <cell r="B128">
            <v>1</v>
          </cell>
          <cell r="C128">
            <v>4</v>
          </cell>
          <cell r="D128">
            <v>1</v>
          </cell>
          <cell r="E128">
            <v>4</v>
          </cell>
          <cell r="F128">
            <v>10</v>
          </cell>
        </row>
        <row r="129">
          <cell r="A129" t="str">
            <v>U-6ML5DPQ</v>
          </cell>
        </row>
        <row r="130">
          <cell r="A130" t="str">
            <v>U-10ME4XPQ</v>
          </cell>
          <cell r="C130">
            <v>1</v>
          </cell>
          <cell r="E130">
            <v>1</v>
          </cell>
          <cell r="F130">
            <v>2</v>
          </cell>
        </row>
        <row r="131">
          <cell r="A131" t="str">
            <v>U-12ME4XPQM</v>
          </cell>
          <cell r="C131">
            <v>1</v>
          </cell>
          <cell r="E131">
            <v>1</v>
          </cell>
          <cell r="F131">
            <v>2</v>
          </cell>
        </row>
        <row r="132">
          <cell r="A132" t="str">
            <v>U-14ME4XPQ</v>
          </cell>
          <cell r="C132">
            <v>1</v>
          </cell>
          <cell r="E132">
            <v>1</v>
          </cell>
          <cell r="F132">
            <v>2</v>
          </cell>
        </row>
        <row r="133">
          <cell r="A133" t="str">
            <v>U-16ME4XPQ</v>
          </cell>
          <cell r="C133">
            <v>7</v>
          </cell>
          <cell r="E133">
            <v>7</v>
          </cell>
          <cell r="F133">
            <v>14</v>
          </cell>
        </row>
        <row r="134">
          <cell r="A134" t="str">
            <v>U-4ML5XPQ</v>
          </cell>
          <cell r="B134">
            <v>5</v>
          </cell>
          <cell r="C134">
            <v>5</v>
          </cell>
          <cell r="D134">
            <v>5</v>
          </cell>
          <cell r="E134">
            <v>5</v>
          </cell>
          <cell r="F134">
            <v>20</v>
          </cell>
        </row>
        <row r="135">
          <cell r="A135" t="str">
            <v>U-6ML5XPQ</v>
          </cell>
          <cell r="B135">
            <v>2</v>
          </cell>
          <cell r="C135">
            <v>1</v>
          </cell>
          <cell r="D135">
            <v>2</v>
          </cell>
          <cell r="E135">
            <v>1</v>
          </cell>
          <cell r="F135">
            <v>6</v>
          </cell>
        </row>
        <row r="136">
          <cell r="A136" t="str">
            <v>CZ-250HR2HS</v>
          </cell>
          <cell r="B136">
            <v>10</v>
          </cell>
          <cell r="C136">
            <v>23</v>
          </cell>
          <cell r="D136">
            <v>10</v>
          </cell>
          <cell r="E136">
            <v>23</v>
          </cell>
          <cell r="F136">
            <v>66</v>
          </cell>
        </row>
        <row r="137">
          <cell r="A137" t="str">
            <v>U-5ML5XPQ</v>
          </cell>
          <cell r="B137">
            <v>2</v>
          </cell>
          <cell r="C137">
            <v>11</v>
          </cell>
          <cell r="D137">
            <v>2</v>
          </cell>
          <cell r="E137">
            <v>11</v>
          </cell>
          <cell r="F137">
            <v>26</v>
          </cell>
        </row>
        <row r="138">
          <cell r="A138" t="str">
            <v>FY-01KZDY2A</v>
          </cell>
          <cell r="B138">
            <v>34</v>
          </cell>
          <cell r="C138">
            <v>5</v>
          </cell>
          <cell r="D138">
            <v>34</v>
          </cell>
          <cell r="E138">
            <v>5</v>
          </cell>
          <cell r="F138">
            <v>78</v>
          </cell>
        </row>
        <row r="139">
          <cell r="A139" t="str">
            <v>FY-350ZDY2</v>
          </cell>
          <cell r="B139">
            <v>26</v>
          </cell>
          <cell r="C139">
            <v>8</v>
          </cell>
          <cell r="D139">
            <v>26</v>
          </cell>
          <cell r="E139">
            <v>8</v>
          </cell>
          <cell r="F139">
            <v>68</v>
          </cell>
        </row>
        <row r="140">
          <cell r="A140" t="str">
            <v>FY-800ZDY2</v>
          </cell>
          <cell r="B140">
            <v>37</v>
          </cell>
          <cell r="C140">
            <v>3</v>
          </cell>
          <cell r="D140">
            <v>37</v>
          </cell>
          <cell r="E140">
            <v>3</v>
          </cell>
          <cell r="F140">
            <v>80</v>
          </cell>
        </row>
        <row r="141">
          <cell r="A141" t="str">
            <v>S-25DM3HPS</v>
          </cell>
          <cell r="C141">
            <v>31</v>
          </cell>
          <cell r="E141">
            <v>31</v>
          </cell>
          <cell r="F141">
            <v>62</v>
          </cell>
        </row>
        <row r="142">
          <cell r="A142" t="str">
            <v>S-63DM3HPS</v>
          </cell>
        </row>
        <row r="143">
          <cell r="A143" t="str">
            <v>CZ-32PJ5PQ</v>
          </cell>
          <cell r="B143">
            <v>4</v>
          </cell>
          <cell r="D143">
            <v>4</v>
          </cell>
          <cell r="F143">
            <v>8</v>
          </cell>
        </row>
        <row r="144">
          <cell r="A144" t="str">
            <v>CZ-10RSB</v>
          </cell>
          <cell r="B144">
            <v>86</v>
          </cell>
          <cell r="D144">
            <v>86</v>
          </cell>
          <cell r="F144">
            <v>172</v>
          </cell>
        </row>
        <row r="145">
          <cell r="A145" t="str">
            <v>CZ-P29BK32QA</v>
          </cell>
          <cell r="C145">
            <v>6</v>
          </cell>
          <cell r="E145">
            <v>6</v>
          </cell>
          <cell r="F145">
            <v>12</v>
          </cell>
        </row>
        <row r="146">
          <cell r="A146" t="str">
            <v>CZ-P64HK32Q</v>
          </cell>
          <cell r="C146">
            <v>4</v>
          </cell>
          <cell r="E146">
            <v>4</v>
          </cell>
          <cell r="F146">
            <v>8</v>
          </cell>
        </row>
        <row r="147">
          <cell r="A147" t="str">
            <v>K-AFJ371L280</v>
          </cell>
          <cell r="C147">
            <v>9</v>
          </cell>
          <cell r="E147">
            <v>9</v>
          </cell>
          <cell r="F147">
            <v>18</v>
          </cell>
        </row>
        <row r="148">
          <cell r="A148" t="str">
            <v>K-DJ3705L280</v>
          </cell>
          <cell r="C148">
            <v>9</v>
          </cell>
          <cell r="E148">
            <v>9</v>
          </cell>
          <cell r="F148">
            <v>18</v>
          </cell>
        </row>
        <row r="149">
          <cell r="A149" t="str">
            <v>CZ-48PJ5PQ</v>
          </cell>
          <cell r="B149">
            <v>1</v>
          </cell>
          <cell r="C149">
            <v>1</v>
          </cell>
          <cell r="D149">
            <v>1</v>
          </cell>
          <cell r="E149">
            <v>1</v>
          </cell>
          <cell r="F149">
            <v>4</v>
          </cell>
        </row>
        <row r="150">
          <cell r="A150" t="str">
            <v>CZ-P75HK32Q</v>
          </cell>
          <cell r="C150">
            <v>2</v>
          </cell>
          <cell r="E150">
            <v>2</v>
          </cell>
          <cell r="F150">
            <v>4</v>
          </cell>
        </row>
        <row r="151">
          <cell r="A151" t="str">
            <v>CZ-RL51P</v>
          </cell>
          <cell r="B151">
            <v>6</v>
          </cell>
          <cell r="D151">
            <v>6</v>
          </cell>
          <cell r="F151">
            <v>12</v>
          </cell>
        </row>
        <row r="152">
          <cell r="A152" t="str">
            <v>FY-FDH805E</v>
          </cell>
          <cell r="B152">
            <v>8</v>
          </cell>
          <cell r="D152">
            <v>8</v>
          </cell>
          <cell r="F152">
            <v>16</v>
          </cell>
        </row>
        <row r="153">
          <cell r="A153" t="str">
            <v>U-8MX4XPQ1</v>
          </cell>
          <cell r="B153">
            <v>1</v>
          </cell>
          <cell r="C153">
            <v>1</v>
          </cell>
          <cell r="D153">
            <v>1</v>
          </cell>
          <cell r="E153">
            <v>1</v>
          </cell>
          <cell r="F153">
            <v>4</v>
          </cell>
        </row>
        <row r="154">
          <cell r="A154" t="str">
            <v>CS-F24DB4E5</v>
          </cell>
        </row>
        <row r="155">
          <cell r="A155" t="str">
            <v>CU-B28DBE8</v>
          </cell>
          <cell r="C155">
            <v>26</v>
          </cell>
          <cell r="E155">
            <v>26</v>
          </cell>
          <cell r="F155">
            <v>52</v>
          </cell>
        </row>
        <row r="156">
          <cell r="A156" t="str">
            <v>CZ-BT03P</v>
          </cell>
          <cell r="B156">
            <v>53</v>
          </cell>
          <cell r="C156">
            <v>31</v>
          </cell>
          <cell r="D156">
            <v>53</v>
          </cell>
          <cell r="E156">
            <v>31</v>
          </cell>
          <cell r="F156">
            <v>168</v>
          </cell>
        </row>
        <row r="157">
          <cell r="A157" t="str">
            <v>CS-F18DB4E5</v>
          </cell>
          <cell r="B157">
            <v>2</v>
          </cell>
          <cell r="D157">
            <v>2</v>
          </cell>
          <cell r="F157">
            <v>4</v>
          </cell>
        </row>
        <row r="158">
          <cell r="A158" t="str">
            <v>CS-F28DTE5</v>
          </cell>
        </row>
        <row r="159">
          <cell r="A159" t="str">
            <v>CS-F50DTE5</v>
          </cell>
          <cell r="C159">
            <v>5</v>
          </cell>
          <cell r="E159">
            <v>5</v>
          </cell>
          <cell r="F159">
            <v>10</v>
          </cell>
        </row>
        <row r="160">
          <cell r="A160" t="str">
            <v>CU-B18DBE5</v>
          </cell>
          <cell r="C160">
            <v>12</v>
          </cell>
          <cell r="E160">
            <v>12</v>
          </cell>
          <cell r="F160">
            <v>24</v>
          </cell>
        </row>
        <row r="161">
          <cell r="A161" t="str">
            <v>CU-B28DBE5</v>
          </cell>
          <cell r="C161">
            <v>10</v>
          </cell>
          <cell r="E161">
            <v>10</v>
          </cell>
          <cell r="F161">
            <v>20</v>
          </cell>
        </row>
        <row r="162">
          <cell r="A162" t="str">
            <v>CU-B34DBE5</v>
          </cell>
          <cell r="C162">
            <v>85</v>
          </cell>
          <cell r="E162">
            <v>85</v>
          </cell>
          <cell r="F162">
            <v>170</v>
          </cell>
        </row>
        <row r="163">
          <cell r="A163" t="str">
            <v>CU-L50DBE8</v>
          </cell>
          <cell r="C163">
            <v>3</v>
          </cell>
          <cell r="E163">
            <v>3</v>
          </cell>
          <cell r="F163">
            <v>6</v>
          </cell>
        </row>
        <row r="164">
          <cell r="A164" t="str">
            <v>CS-F28DD3E5</v>
          </cell>
        </row>
        <row r="165">
          <cell r="A165" t="str">
            <v>CS-F34DD3E5</v>
          </cell>
          <cell r="C165">
            <v>1</v>
          </cell>
          <cell r="E165">
            <v>1</v>
          </cell>
          <cell r="F165">
            <v>2</v>
          </cell>
        </row>
        <row r="166">
          <cell r="A166" t="str">
            <v>CS-F43DD3E5</v>
          </cell>
          <cell r="C166">
            <v>12</v>
          </cell>
          <cell r="E166">
            <v>12</v>
          </cell>
          <cell r="F166">
            <v>24</v>
          </cell>
        </row>
        <row r="167">
          <cell r="A167" t="str">
            <v>CU-L28DBE5</v>
          </cell>
        </row>
        <row r="168">
          <cell r="A168" t="str">
            <v>CU-L34DBE5</v>
          </cell>
          <cell r="C168">
            <v>1</v>
          </cell>
          <cell r="E168">
            <v>1</v>
          </cell>
          <cell r="F168">
            <v>2</v>
          </cell>
        </row>
        <row r="169">
          <cell r="A169" t="str">
            <v>CZ-H2H53DP</v>
          </cell>
          <cell r="C169">
            <v>3</v>
          </cell>
          <cell r="E169">
            <v>3</v>
          </cell>
          <cell r="F169">
            <v>6</v>
          </cell>
        </row>
        <row r="170">
          <cell r="A170" t="str">
            <v>CS-F14DD3E5</v>
          </cell>
          <cell r="C170">
            <v>10</v>
          </cell>
          <cell r="E170">
            <v>10</v>
          </cell>
          <cell r="F170">
            <v>20</v>
          </cell>
        </row>
        <row r="171">
          <cell r="A171" t="str">
            <v>CU-YL28HBE5</v>
          </cell>
        </row>
        <row r="172">
          <cell r="A172" t="str">
            <v>CS-F14DB4E5</v>
          </cell>
        </row>
        <row r="173">
          <cell r="A173" t="str">
            <v>CS-F18DD3E5</v>
          </cell>
          <cell r="C173">
            <v>6</v>
          </cell>
          <cell r="E173">
            <v>6</v>
          </cell>
          <cell r="F173">
            <v>12</v>
          </cell>
        </row>
        <row r="174">
          <cell r="A174" t="str">
            <v>CS-F18DTE5</v>
          </cell>
          <cell r="C174">
            <v>3</v>
          </cell>
          <cell r="E174">
            <v>3</v>
          </cell>
          <cell r="F174">
            <v>6</v>
          </cell>
        </row>
        <row r="175">
          <cell r="A175" t="str">
            <v>CS-F24DD2E5</v>
          </cell>
          <cell r="C175">
            <v>4</v>
          </cell>
          <cell r="E175">
            <v>4</v>
          </cell>
          <cell r="F175">
            <v>8</v>
          </cell>
        </row>
        <row r="176">
          <cell r="A176" t="str">
            <v>CS-F24DD3E5</v>
          </cell>
          <cell r="C176">
            <v>16</v>
          </cell>
          <cell r="E176">
            <v>16</v>
          </cell>
          <cell r="F176">
            <v>32</v>
          </cell>
        </row>
        <row r="177">
          <cell r="A177" t="str">
            <v>CS-F24DTE5</v>
          </cell>
          <cell r="C177">
            <v>2</v>
          </cell>
          <cell r="E177">
            <v>2</v>
          </cell>
          <cell r="F177">
            <v>4</v>
          </cell>
        </row>
        <row r="178">
          <cell r="A178" t="str">
            <v>CS-F28DB4E5</v>
          </cell>
        </row>
        <row r="179">
          <cell r="A179" t="str">
            <v>CS-F28DD2E5</v>
          </cell>
          <cell r="C179">
            <v>5</v>
          </cell>
          <cell r="E179">
            <v>5</v>
          </cell>
          <cell r="F179">
            <v>10</v>
          </cell>
        </row>
        <row r="180">
          <cell r="A180" t="str">
            <v>CS-F34DB4E5</v>
          </cell>
        </row>
        <row r="181">
          <cell r="A181" t="str">
            <v>CS-F34DD2E5</v>
          </cell>
          <cell r="C181">
            <v>2</v>
          </cell>
          <cell r="E181">
            <v>2</v>
          </cell>
          <cell r="F181">
            <v>4</v>
          </cell>
        </row>
        <row r="182">
          <cell r="A182" t="str">
            <v>CS-F34DTE5</v>
          </cell>
        </row>
        <row r="183">
          <cell r="A183" t="str">
            <v>CS-F43DB4E5</v>
          </cell>
        </row>
        <row r="184">
          <cell r="A184" t="str">
            <v>CS-F43DD2E5</v>
          </cell>
          <cell r="C184">
            <v>3</v>
          </cell>
          <cell r="E184">
            <v>3</v>
          </cell>
          <cell r="F184">
            <v>6</v>
          </cell>
        </row>
        <row r="185">
          <cell r="A185" t="str">
            <v>CS-F43DTE5</v>
          </cell>
          <cell r="C185">
            <v>3</v>
          </cell>
          <cell r="E185">
            <v>3</v>
          </cell>
          <cell r="F185">
            <v>6</v>
          </cell>
        </row>
        <row r="186">
          <cell r="A186" t="str">
            <v>CS-F50DB4E5</v>
          </cell>
        </row>
        <row r="187">
          <cell r="A187" t="str">
            <v>CS-F50DD3E5</v>
          </cell>
          <cell r="C187">
            <v>20</v>
          </cell>
          <cell r="E187">
            <v>20</v>
          </cell>
          <cell r="F187">
            <v>40</v>
          </cell>
        </row>
        <row r="188">
          <cell r="A188" t="str">
            <v>CU-B24DBE5</v>
          </cell>
          <cell r="C188">
            <v>88</v>
          </cell>
          <cell r="E188">
            <v>88</v>
          </cell>
          <cell r="F188">
            <v>176</v>
          </cell>
        </row>
        <row r="189">
          <cell r="A189" t="str">
            <v>CU-B34DBE8</v>
          </cell>
          <cell r="C189">
            <v>1</v>
          </cell>
          <cell r="E189">
            <v>1</v>
          </cell>
          <cell r="F189">
            <v>2</v>
          </cell>
        </row>
        <row r="190">
          <cell r="A190" t="str">
            <v>CU-B50DBE8</v>
          </cell>
        </row>
        <row r="191">
          <cell r="A191" t="str">
            <v>CU-L24DBE5</v>
          </cell>
        </row>
        <row r="192">
          <cell r="A192" t="str">
            <v>CU-L34DBE8</v>
          </cell>
        </row>
        <row r="193">
          <cell r="A193" t="str">
            <v>CU-L43DBE5</v>
          </cell>
          <cell r="C193">
            <v>1</v>
          </cell>
          <cell r="E193">
            <v>1</v>
          </cell>
          <cell r="F193">
            <v>2</v>
          </cell>
        </row>
        <row r="194">
          <cell r="A194" t="str">
            <v>CU-L43DBE8</v>
          </cell>
        </row>
        <row r="195">
          <cell r="A195" t="str">
            <v>CU-YL24HBE5</v>
          </cell>
          <cell r="C195">
            <v>1</v>
          </cell>
          <cell r="E195">
            <v>1</v>
          </cell>
          <cell r="F195">
            <v>2</v>
          </cell>
        </row>
        <row r="196">
          <cell r="A196" t="str">
            <v>CU-YL34HBE5</v>
          </cell>
        </row>
        <row r="197">
          <cell r="A197" t="str">
            <v>CU-YL43HBE5</v>
          </cell>
        </row>
        <row r="198">
          <cell r="A198" t="str">
            <v>CZ-103AP11P</v>
          </cell>
          <cell r="C198">
            <v>2</v>
          </cell>
          <cell r="E198">
            <v>2</v>
          </cell>
          <cell r="F198">
            <v>4</v>
          </cell>
        </row>
        <row r="199">
          <cell r="A199" t="str">
            <v>CZ-H2H53EP</v>
          </cell>
          <cell r="C199">
            <v>4</v>
          </cell>
          <cell r="E199">
            <v>4</v>
          </cell>
          <cell r="F199">
            <v>8</v>
          </cell>
        </row>
        <row r="200">
          <cell r="A200" t="str">
            <v>CZ-RD513C</v>
          </cell>
        </row>
        <row r="201">
          <cell r="A201" t="str">
            <v>CZ-RL513B</v>
          </cell>
          <cell r="C201">
            <v>21</v>
          </cell>
          <cell r="E201">
            <v>21</v>
          </cell>
          <cell r="F201">
            <v>42</v>
          </cell>
        </row>
        <row r="202">
          <cell r="A202" t="str">
            <v>CZ-RL513T</v>
          </cell>
          <cell r="C202">
            <v>117</v>
          </cell>
          <cell r="E202">
            <v>117</v>
          </cell>
          <cell r="F202">
            <v>234</v>
          </cell>
        </row>
        <row r="203">
          <cell r="A203" t="str">
            <v>CZ-TA31P</v>
          </cell>
          <cell r="C203">
            <v>2</v>
          </cell>
          <cell r="E203">
            <v>2</v>
          </cell>
          <cell r="F203">
            <v>4</v>
          </cell>
        </row>
        <row r="204">
          <cell r="A204" t="str">
            <v>CZ-TA50P</v>
          </cell>
          <cell r="C204">
            <v>8</v>
          </cell>
          <cell r="E204">
            <v>8</v>
          </cell>
          <cell r="F204">
            <v>16</v>
          </cell>
        </row>
        <row r="205">
          <cell r="A205" t="str">
            <v>CZ-TE20P</v>
          </cell>
          <cell r="C205">
            <v>2</v>
          </cell>
          <cell r="E205">
            <v>2</v>
          </cell>
          <cell r="F205">
            <v>4</v>
          </cell>
        </row>
        <row r="206">
          <cell r="A206" t="str">
            <v>E-KR0R0</v>
          </cell>
        </row>
        <row r="207">
          <cell r="A207" t="str">
            <v>FY-10ELPNAH</v>
          </cell>
        </row>
        <row r="208">
          <cell r="A208" t="str">
            <v>FY-10ESPNAH</v>
          </cell>
          <cell r="C208">
            <v>1</v>
          </cell>
          <cell r="E208">
            <v>1</v>
          </cell>
          <cell r="F208">
            <v>2</v>
          </cell>
        </row>
        <row r="209">
          <cell r="A209" t="str">
            <v>S-200E1DPQ1</v>
          </cell>
          <cell r="B209">
            <v>14</v>
          </cell>
          <cell r="C209">
            <v>1</v>
          </cell>
          <cell r="D209">
            <v>14</v>
          </cell>
          <cell r="E209">
            <v>1</v>
          </cell>
          <cell r="F209">
            <v>30</v>
          </cell>
        </row>
        <row r="210">
          <cell r="A210" t="str">
            <v>S-250E1DPQ1</v>
          </cell>
          <cell r="B210">
            <v>8</v>
          </cell>
          <cell r="D210">
            <v>8</v>
          </cell>
          <cell r="F210">
            <v>16</v>
          </cell>
        </row>
        <row r="211">
          <cell r="A211" t="str">
            <v>U-200X2XPQ</v>
          </cell>
          <cell r="B211">
            <v>14</v>
          </cell>
          <cell r="C211">
            <v>3</v>
          </cell>
          <cell r="D211">
            <v>14</v>
          </cell>
          <cell r="E211">
            <v>3</v>
          </cell>
          <cell r="F211">
            <v>34</v>
          </cell>
        </row>
        <row r="212">
          <cell r="A212" t="str">
            <v>U-250X2XPQ</v>
          </cell>
          <cell r="B212">
            <v>8</v>
          </cell>
          <cell r="D212">
            <v>8</v>
          </cell>
          <cell r="F212">
            <v>16</v>
          </cell>
        </row>
        <row r="213">
          <cell r="A213" t="str">
            <v>CU-B14DBE5</v>
          </cell>
          <cell r="C213">
            <v>12</v>
          </cell>
          <cell r="E213">
            <v>12</v>
          </cell>
          <cell r="F213">
            <v>24</v>
          </cell>
        </row>
        <row r="214">
          <cell r="A214" t="str">
            <v>S-125FM4JPQ</v>
          </cell>
          <cell r="C214">
            <v>8</v>
          </cell>
          <cell r="E214">
            <v>8</v>
          </cell>
          <cell r="F214">
            <v>16</v>
          </cell>
        </row>
        <row r="215">
          <cell r="A215" t="str">
            <v>S-32FM4JPQ</v>
          </cell>
          <cell r="C215">
            <v>13</v>
          </cell>
          <cell r="E215">
            <v>13</v>
          </cell>
          <cell r="F215">
            <v>26</v>
          </cell>
        </row>
        <row r="216">
          <cell r="A216" t="str">
            <v>S-50FM4JPQ</v>
          </cell>
          <cell r="B216">
            <v>7</v>
          </cell>
          <cell r="D216">
            <v>7</v>
          </cell>
          <cell r="F216">
            <v>14</v>
          </cell>
        </row>
        <row r="217">
          <cell r="A217" t="str">
            <v>S-25FM4JPQ</v>
          </cell>
          <cell r="B217">
            <v>39</v>
          </cell>
          <cell r="C217">
            <v>13</v>
          </cell>
          <cell r="D217">
            <v>39</v>
          </cell>
          <cell r="E217">
            <v>13</v>
          </cell>
          <cell r="F217">
            <v>104</v>
          </cell>
        </row>
        <row r="218">
          <cell r="A218" t="str">
            <v>S-40EM3HPS</v>
          </cell>
          <cell r="B218">
            <v>2</v>
          </cell>
          <cell r="C218">
            <v>2</v>
          </cell>
          <cell r="D218">
            <v>2</v>
          </cell>
          <cell r="E218">
            <v>2</v>
          </cell>
          <cell r="F218">
            <v>8</v>
          </cell>
        </row>
        <row r="219">
          <cell r="A219" t="str">
            <v>S-63EM3HPS</v>
          </cell>
        </row>
        <row r="220">
          <cell r="A220" t="str">
            <v>S-63FM4JPQ</v>
          </cell>
          <cell r="B220">
            <v>1</v>
          </cell>
          <cell r="D220">
            <v>1</v>
          </cell>
          <cell r="F220">
            <v>2</v>
          </cell>
        </row>
        <row r="221">
          <cell r="A221" t="str">
            <v>U-12ME4XPQ1</v>
          </cell>
          <cell r="B221">
            <v>2</v>
          </cell>
          <cell r="C221">
            <v>2</v>
          </cell>
          <cell r="D221">
            <v>2</v>
          </cell>
          <cell r="E221">
            <v>2</v>
          </cell>
          <cell r="F221">
            <v>8</v>
          </cell>
        </row>
        <row r="222">
          <cell r="A222" t="str">
            <v>U-8ME4XPQ1</v>
          </cell>
          <cell r="C222">
            <v>2</v>
          </cell>
          <cell r="E222">
            <v>2</v>
          </cell>
          <cell r="F222">
            <v>4</v>
          </cell>
        </row>
        <row r="223">
          <cell r="A223" t="str">
            <v>S-40FM4JPQ</v>
          </cell>
          <cell r="B223">
            <v>1</v>
          </cell>
          <cell r="D223">
            <v>1</v>
          </cell>
          <cell r="F223">
            <v>2</v>
          </cell>
        </row>
        <row r="224">
          <cell r="A224" t="str">
            <v>S-20FM4JPQ</v>
          </cell>
          <cell r="C224">
            <v>13</v>
          </cell>
          <cell r="E224">
            <v>13</v>
          </cell>
          <cell r="F224">
            <v>26</v>
          </cell>
        </row>
        <row r="225">
          <cell r="A225" t="str">
            <v>CZ-RT1</v>
          </cell>
          <cell r="B225">
            <v>35</v>
          </cell>
          <cell r="D225">
            <v>35</v>
          </cell>
          <cell r="F225">
            <v>70</v>
          </cell>
        </row>
        <row r="226">
          <cell r="A226" t="str">
            <v>CZ-KPY1</v>
          </cell>
          <cell r="C226">
            <v>2</v>
          </cell>
          <cell r="E226">
            <v>2</v>
          </cell>
          <cell r="F226">
            <v>4</v>
          </cell>
        </row>
        <row r="227">
          <cell r="A227" t="str">
            <v>CZ-P155BK1</v>
          </cell>
          <cell r="B227">
            <v>94</v>
          </cell>
          <cell r="D227">
            <v>94</v>
          </cell>
          <cell r="F227">
            <v>188</v>
          </cell>
        </row>
        <row r="228">
          <cell r="A228" t="str">
            <v>CZ-RD1</v>
          </cell>
          <cell r="B228">
            <v>15</v>
          </cell>
          <cell r="D228">
            <v>15</v>
          </cell>
          <cell r="F228">
            <v>30</v>
          </cell>
        </row>
        <row r="229">
          <cell r="A229" t="str">
            <v>CZ-RWC1</v>
          </cell>
          <cell r="B229">
            <v>18</v>
          </cell>
          <cell r="D229">
            <v>18</v>
          </cell>
          <cell r="F229">
            <v>36</v>
          </cell>
        </row>
        <row r="230">
          <cell r="A230" t="str">
            <v>CZ-RWRM1</v>
          </cell>
          <cell r="B230">
            <v>49</v>
          </cell>
          <cell r="D230">
            <v>49</v>
          </cell>
          <cell r="F230">
            <v>98</v>
          </cell>
        </row>
        <row r="231">
          <cell r="A231" t="str">
            <v>CZ-RWRU1</v>
          </cell>
          <cell r="B231">
            <v>80</v>
          </cell>
          <cell r="D231">
            <v>80</v>
          </cell>
          <cell r="F231">
            <v>160</v>
          </cell>
        </row>
        <row r="232">
          <cell r="A232" t="str">
            <v>CZ-RWS1</v>
          </cell>
        </row>
        <row r="233">
          <cell r="A233" t="str">
            <v>S-22KA1E5</v>
          </cell>
        </row>
        <row r="234">
          <cell r="A234" t="str">
            <v>S-22NA1E5</v>
          </cell>
          <cell r="B234">
            <v>44</v>
          </cell>
          <cell r="D234">
            <v>44</v>
          </cell>
          <cell r="F234">
            <v>88</v>
          </cell>
        </row>
        <row r="235">
          <cell r="A235" t="str">
            <v>S-22YA1E5</v>
          </cell>
          <cell r="B235">
            <v>5</v>
          </cell>
          <cell r="D235">
            <v>5</v>
          </cell>
          <cell r="F235">
            <v>10</v>
          </cell>
        </row>
        <row r="236">
          <cell r="A236" t="str">
            <v>S-28KA1E5S</v>
          </cell>
          <cell r="B236">
            <v>27</v>
          </cell>
          <cell r="D236">
            <v>27</v>
          </cell>
          <cell r="F236">
            <v>54</v>
          </cell>
        </row>
        <row r="237">
          <cell r="A237" t="str">
            <v>S-32NA1E5</v>
          </cell>
          <cell r="B237">
            <v>33</v>
          </cell>
          <cell r="D237">
            <v>33</v>
          </cell>
          <cell r="F237">
            <v>66</v>
          </cell>
        </row>
        <row r="238">
          <cell r="A238" t="str">
            <v>S-36KA1E5</v>
          </cell>
        </row>
        <row r="239">
          <cell r="A239" t="str">
            <v>S-36YA1E5</v>
          </cell>
          <cell r="B239">
            <v>6</v>
          </cell>
          <cell r="C239">
            <v>2</v>
          </cell>
          <cell r="D239">
            <v>6</v>
          </cell>
          <cell r="E239">
            <v>2</v>
          </cell>
          <cell r="F239">
            <v>16</v>
          </cell>
        </row>
        <row r="240">
          <cell r="A240" t="str">
            <v>S-45KA1E5S</v>
          </cell>
          <cell r="B240">
            <v>23</v>
          </cell>
          <cell r="D240">
            <v>23</v>
          </cell>
          <cell r="F240">
            <v>46</v>
          </cell>
        </row>
        <row r="241">
          <cell r="A241" t="str">
            <v>S-56NA1E5</v>
          </cell>
          <cell r="B241">
            <v>30</v>
          </cell>
          <cell r="D241">
            <v>30</v>
          </cell>
          <cell r="F241">
            <v>60</v>
          </cell>
        </row>
        <row r="242">
          <cell r="A242" t="str">
            <v>S-63UA1E5</v>
          </cell>
          <cell r="B242">
            <v>26</v>
          </cell>
          <cell r="D242">
            <v>26</v>
          </cell>
          <cell r="F242">
            <v>52</v>
          </cell>
        </row>
        <row r="243">
          <cell r="A243" t="str">
            <v>U-4LA1E5</v>
          </cell>
          <cell r="B243">
            <v>4</v>
          </cell>
          <cell r="C243">
            <v>1</v>
          </cell>
          <cell r="D243">
            <v>4</v>
          </cell>
          <cell r="E243">
            <v>1</v>
          </cell>
          <cell r="F243">
            <v>10</v>
          </cell>
        </row>
        <row r="244">
          <cell r="A244" t="str">
            <v>U-6LA1E5</v>
          </cell>
          <cell r="B244">
            <v>19</v>
          </cell>
          <cell r="D244">
            <v>19</v>
          </cell>
          <cell r="F244">
            <v>38</v>
          </cell>
        </row>
        <row r="245">
          <cell r="A245" t="str">
            <v>S-22KA1E5S</v>
          </cell>
          <cell r="B245">
            <v>33</v>
          </cell>
          <cell r="D245">
            <v>33</v>
          </cell>
          <cell r="F245">
            <v>66</v>
          </cell>
        </row>
        <row r="246">
          <cell r="A246" t="str">
            <v>S-28KA1E5</v>
          </cell>
          <cell r="B246">
            <v>30</v>
          </cell>
          <cell r="D246">
            <v>30</v>
          </cell>
          <cell r="F246">
            <v>60</v>
          </cell>
        </row>
        <row r="247">
          <cell r="A247" t="str">
            <v>S-28NA1E5</v>
          </cell>
          <cell r="B247">
            <v>42</v>
          </cell>
          <cell r="D247">
            <v>42</v>
          </cell>
          <cell r="F247">
            <v>84</v>
          </cell>
        </row>
        <row r="248">
          <cell r="A248" t="str">
            <v>S-28YA1E5</v>
          </cell>
          <cell r="B248">
            <v>43</v>
          </cell>
          <cell r="C248">
            <v>3</v>
          </cell>
          <cell r="D248">
            <v>43</v>
          </cell>
          <cell r="E248">
            <v>3</v>
          </cell>
          <cell r="F248">
            <v>92</v>
          </cell>
        </row>
        <row r="249">
          <cell r="A249" t="str">
            <v>S-45NA1E5</v>
          </cell>
          <cell r="B249">
            <v>11</v>
          </cell>
          <cell r="D249">
            <v>11</v>
          </cell>
          <cell r="F249">
            <v>22</v>
          </cell>
        </row>
        <row r="250">
          <cell r="A250" t="str">
            <v>U-5LA1E5</v>
          </cell>
          <cell r="B250">
            <v>12</v>
          </cell>
          <cell r="C250">
            <v>1</v>
          </cell>
          <cell r="D250">
            <v>12</v>
          </cell>
          <cell r="E250">
            <v>1</v>
          </cell>
          <cell r="F250">
            <v>26</v>
          </cell>
        </row>
        <row r="251">
          <cell r="A251" t="str">
            <v>S-36KA1E5S</v>
          </cell>
          <cell r="B251">
            <v>26</v>
          </cell>
          <cell r="D251">
            <v>26</v>
          </cell>
          <cell r="F251">
            <v>52</v>
          </cell>
        </row>
        <row r="252">
          <cell r="A252" t="str">
            <v>S-36NA1E5</v>
          </cell>
          <cell r="B252">
            <v>18</v>
          </cell>
          <cell r="D252">
            <v>18</v>
          </cell>
          <cell r="F252">
            <v>36</v>
          </cell>
        </row>
        <row r="253">
          <cell r="A253" t="str">
            <v>S-45KA1E5</v>
          </cell>
          <cell r="B253">
            <v>69</v>
          </cell>
          <cell r="D253">
            <v>69</v>
          </cell>
          <cell r="F253">
            <v>138</v>
          </cell>
        </row>
        <row r="254">
          <cell r="A254" t="str">
            <v>S-45MA1E5</v>
          </cell>
        </row>
        <row r="255">
          <cell r="A255" t="str">
            <v>S-45YA1E5</v>
          </cell>
          <cell r="B255">
            <v>6</v>
          </cell>
          <cell r="D255">
            <v>6</v>
          </cell>
          <cell r="F255">
            <v>12</v>
          </cell>
        </row>
        <row r="256">
          <cell r="A256" t="str">
            <v>S-56KA1E5</v>
          </cell>
          <cell r="B256">
            <v>22</v>
          </cell>
          <cell r="D256">
            <v>22</v>
          </cell>
          <cell r="F256">
            <v>44</v>
          </cell>
        </row>
        <row r="257">
          <cell r="A257" t="str">
            <v>S-56MA1E5</v>
          </cell>
          <cell r="B257">
            <v>12</v>
          </cell>
          <cell r="D257">
            <v>12</v>
          </cell>
          <cell r="F257">
            <v>24</v>
          </cell>
        </row>
        <row r="258">
          <cell r="A258" t="str">
            <v>S-56YA1E5</v>
          </cell>
          <cell r="B258">
            <v>12</v>
          </cell>
          <cell r="D258">
            <v>12</v>
          </cell>
          <cell r="F258">
            <v>24</v>
          </cell>
        </row>
        <row r="259">
          <cell r="A259" t="str">
            <v>S-63KA1E5</v>
          </cell>
          <cell r="B259">
            <v>11</v>
          </cell>
          <cell r="D259">
            <v>11</v>
          </cell>
          <cell r="F259">
            <v>22</v>
          </cell>
        </row>
        <row r="260">
          <cell r="A260" t="str">
            <v>S-63MA1E5</v>
          </cell>
          <cell r="B260">
            <v>8</v>
          </cell>
          <cell r="D260">
            <v>8</v>
          </cell>
          <cell r="F260">
            <v>16</v>
          </cell>
        </row>
        <row r="261">
          <cell r="A261" t="str">
            <v>S-71KA1E5</v>
          </cell>
          <cell r="B261">
            <v>10</v>
          </cell>
          <cell r="D261">
            <v>10</v>
          </cell>
          <cell r="F261">
            <v>20</v>
          </cell>
        </row>
        <row r="262">
          <cell r="A262" t="str">
            <v>S-71MA1E5</v>
          </cell>
          <cell r="B262">
            <v>29</v>
          </cell>
          <cell r="D262">
            <v>29</v>
          </cell>
          <cell r="F262">
            <v>58</v>
          </cell>
        </row>
        <row r="263">
          <cell r="A263" t="str">
            <v>S-71UA1E5</v>
          </cell>
          <cell r="B263">
            <v>33</v>
          </cell>
          <cell r="D263">
            <v>33</v>
          </cell>
          <cell r="F263">
            <v>66</v>
          </cell>
        </row>
        <row r="264">
          <cell r="A264" t="str">
            <v>S-90MA1E5</v>
          </cell>
          <cell r="B264">
            <v>44</v>
          </cell>
          <cell r="D264">
            <v>44</v>
          </cell>
          <cell r="F264">
            <v>88</v>
          </cell>
        </row>
        <row r="265">
          <cell r="A265" t="str">
            <v>S-90UA1E5</v>
          </cell>
          <cell r="B265">
            <v>11</v>
          </cell>
          <cell r="D265">
            <v>11</v>
          </cell>
          <cell r="F265">
            <v>22</v>
          </cell>
        </row>
        <row r="266">
          <cell r="A266" t="str">
            <v>S-100FM4JPQ</v>
          </cell>
          <cell r="C266">
            <v>9</v>
          </cell>
          <cell r="E266">
            <v>9</v>
          </cell>
          <cell r="F266">
            <v>18</v>
          </cell>
        </row>
        <row r="267">
          <cell r="A267" t="str">
            <v>Grand Total</v>
          </cell>
          <cell r="B267">
            <v>2997</v>
          </cell>
          <cell r="C267">
            <v>2022</v>
          </cell>
          <cell r="D267">
            <v>2997</v>
          </cell>
          <cell r="E267">
            <v>2022</v>
          </cell>
          <cell r="F267">
            <v>10038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/>
      <sheetData sheetId="39" refreshError="1"/>
      <sheetData sheetId="40">
        <row r="1">
          <cell r="D1" t="str">
            <v>Current</v>
          </cell>
          <cell r="E1" t="str">
            <v>Sep</v>
          </cell>
        </row>
        <row r="2">
          <cell r="D2" t="str">
            <v>Month +1</v>
          </cell>
          <cell r="E2" t="str">
            <v>Oct</v>
          </cell>
        </row>
        <row r="3">
          <cell r="D3" t="str">
            <v>Month +2</v>
          </cell>
          <cell r="E3" t="str">
            <v>Nov</v>
          </cell>
        </row>
        <row r="4">
          <cell r="D4" t="str">
            <v>Month +3</v>
          </cell>
          <cell r="E4" t="str">
            <v>Dec</v>
          </cell>
        </row>
        <row r="5">
          <cell r="D5" t="str">
            <v>Month +4</v>
          </cell>
          <cell r="E5" t="str">
            <v>Jan</v>
          </cell>
        </row>
        <row r="6">
          <cell r="D6" t="str">
            <v>Month +5</v>
          </cell>
          <cell r="E6" t="str">
            <v>Feb</v>
          </cell>
        </row>
        <row r="7">
          <cell r="D7" t="str">
            <v>Month +6</v>
          </cell>
          <cell r="E7" t="str">
            <v>Mar</v>
          </cell>
        </row>
        <row r="8">
          <cell r="D8" t="str">
            <v>Month +7</v>
          </cell>
          <cell r="E8" t="str">
            <v>Apr</v>
          </cell>
        </row>
      </sheetData>
      <sheetData sheetId="41" refreshError="1"/>
      <sheetData sheetId="4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al2010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tmk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ial2010.ru/manufacturers/neoklim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vial2010.ru/manufacturers/neoklim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vial2010.ru/manufacturers/neoklim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ial2010.ru/manufacturers/neoklim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tmk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vial2010.ru/manufacturers/neoklim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vial2010.ru/manufacturers/neoklim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tm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tabSelected="1" zoomScale="142" zoomScaleNormal="142" workbookViewId="0">
      <selection activeCell="A9" sqref="A9:B9"/>
    </sheetView>
  </sheetViews>
  <sheetFormatPr defaultRowHeight="12.75"/>
  <cols>
    <col min="1" max="1" width="44.5703125" style="144" customWidth="1"/>
    <col min="2" max="2" width="64.85546875" style="144" customWidth="1"/>
    <col min="3" max="3" width="60.140625" style="144" customWidth="1"/>
    <col min="4" max="4" width="2" style="144" customWidth="1"/>
    <col min="5" max="16384" width="9.140625" style="144"/>
  </cols>
  <sheetData>
    <row r="1" spans="1:3" ht="13.5" thickBot="1"/>
    <row r="2" spans="1:3" ht="21.75" thickBot="1">
      <c r="A2" s="222" t="s">
        <v>439</v>
      </c>
      <c r="B2" s="223"/>
    </row>
    <row r="3" spans="1:3" ht="18">
      <c r="A3" s="336" t="s">
        <v>301</v>
      </c>
      <c r="B3" s="337"/>
      <c r="C3" s="145"/>
    </row>
    <row r="4" spans="1:3" ht="18">
      <c r="A4" s="226" t="s">
        <v>302</v>
      </c>
      <c r="B4" s="227"/>
      <c r="C4" s="145"/>
    </row>
    <row r="5" spans="1:3" ht="18">
      <c r="A5" s="226" t="s">
        <v>303</v>
      </c>
      <c r="B5" s="227"/>
      <c r="C5" s="145"/>
    </row>
    <row r="6" spans="1:3" ht="18">
      <c r="A6" s="226" t="s">
        <v>306</v>
      </c>
      <c r="B6" s="227"/>
      <c r="C6" s="145"/>
    </row>
    <row r="7" spans="1:3" ht="18">
      <c r="A7" s="226" t="s">
        <v>315</v>
      </c>
      <c r="B7" s="227"/>
      <c r="C7" s="145"/>
    </row>
    <row r="8" spans="1:3" ht="18">
      <c r="A8" s="226" t="s">
        <v>372</v>
      </c>
      <c r="B8" s="227"/>
      <c r="C8" s="145"/>
    </row>
    <row r="9" spans="1:3" ht="18">
      <c r="A9" s="226" t="s">
        <v>373</v>
      </c>
      <c r="B9" s="227"/>
      <c r="C9" s="145"/>
    </row>
    <row r="10" spans="1:3" ht="18">
      <c r="A10" s="335" t="s">
        <v>445</v>
      </c>
      <c r="B10" s="225"/>
      <c r="C10" s="145"/>
    </row>
    <row r="11" spans="1:3" ht="18">
      <c r="A11" s="334" t="s">
        <v>304</v>
      </c>
      <c r="B11" s="225"/>
      <c r="C11" s="145"/>
    </row>
    <row r="12" spans="1:3" ht="18">
      <c r="A12" s="334" t="s">
        <v>305</v>
      </c>
      <c r="B12" s="225"/>
      <c r="C12" s="145"/>
    </row>
    <row r="13" spans="1:3" ht="18">
      <c r="A13" s="334" t="s">
        <v>436</v>
      </c>
      <c r="B13" s="225"/>
      <c r="C13" s="145"/>
    </row>
    <row r="14" spans="1:3" ht="18.75" thickBot="1">
      <c r="A14" s="334" t="s">
        <v>435</v>
      </c>
      <c r="B14" s="225"/>
      <c r="C14" s="145"/>
    </row>
    <row r="15" spans="1:3" ht="13.5" thickBot="1">
      <c r="A15" s="224" t="s">
        <v>440</v>
      </c>
      <c r="B15" s="333"/>
    </row>
  </sheetData>
  <mergeCells count="13">
    <mergeCell ref="A15:B15"/>
    <mergeCell ref="A12:B12"/>
    <mergeCell ref="A13:B13"/>
    <mergeCell ref="A14:B14"/>
    <mergeCell ref="A7:B7"/>
    <mergeCell ref="A8:B8"/>
    <mergeCell ref="A9:B9"/>
    <mergeCell ref="A10:B10"/>
    <mergeCell ref="A11:B11"/>
    <mergeCell ref="A3:B3"/>
    <mergeCell ref="A4:B4"/>
    <mergeCell ref="A5:B5"/>
    <mergeCell ref="A6:B6"/>
  </mergeCells>
  <hyperlinks>
    <hyperlink ref="A15" r:id="rId1"/>
    <hyperlink ref="A11" location="'RIX кондиционеры'!A1" display="RIX кондиционеры"/>
    <hyperlink ref="A3" location="'Neoclima кондиционеры'!A1" display="Neoclima кондиционеры 2010"/>
    <hyperlink ref="A10:B10" location="'Полупромышленные кондиционеры'!A1" display="'Полупромышленные кондиционеры"/>
    <hyperlink ref="A11:B11" location="'Колонные кондиционеры'!A1" display="Neoclima колонные кондиционеры"/>
    <hyperlink ref="A12:B12" location="'Neoclima FreeMatch'!A1" display="Neoclima мульти сплит-системы серия FreeMatch"/>
    <hyperlink ref="A13:B13" location="ККБ!A1" display="Neoсlima Компрессорно-Конденсаторные блоки (ККБ)"/>
    <hyperlink ref="A14:B14" location="Фанкойлы!A1" display="Neoclima Фанкойлы"/>
    <hyperlink ref="A3:B3" location="'Настенные кондиционеры'!A1" display="Настенные кондиционеры"/>
  </hyperlinks>
  <pageMargins left="0.74803149606299213" right="0.74803149606299213" top="0.98425196850393704" bottom="0.98425196850393704" header="0.51181102362204722" footer="0.51181102362204722"/>
  <pageSetup paperSize="9" scale="130" orientation="portrait" verticalDpi="12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8"/>
  <sheetViews>
    <sheetView zoomScale="88" zoomScaleNormal="88" workbookViewId="0"/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5" width="14.140625" style="1" customWidth="1"/>
    <col min="6" max="6" width="14.28515625" style="1" customWidth="1"/>
    <col min="7" max="7" width="20.28515625" style="1" customWidth="1"/>
    <col min="8" max="9" width="10.5703125" style="1" customWidth="1"/>
    <col min="10" max="10" width="12.28515625" style="2" customWidth="1"/>
    <col min="11" max="11" width="10.85546875" style="2" customWidth="1"/>
    <col min="12" max="16384" width="9.140625" style="1"/>
  </cols>
  <sheetData>
    <row r="1" spans="1:12" ht="18.75" customHeight="1" thickBot="1">
      <c r="A1" s="92">
        <v>1</v>
      </c>
      <c r="B1" s="238"/>
      <c r="C1" s="238"/>
      <c r="D1" s="238"/>
      <c r="E1" s="238"/>
      <c r="F1" s="238"/>
      <c r="G1" s="238"/>
      <c r="H1" s="238"/>
      <c r="I1" s="238"/>
      <c r="J1" s="238"/>
      <c r="K1" s="252"/>
    </row>
    <row r="2" spans="1:12" ht="140.25" customHeight="1" thickBot="1">
      <c r="B2" s="247"/>
      <c r="C2" s="248"/>
      <c r="D2" s="248"/>
      <c r="E2" s="248"/>
      <c r="F2" s="248"/>
      <c r="G2" s="248"/>
      <c r="H2" s="248"/>
      <c r="I2" s="248"/>
      <c r="J2" s="248"/>
      <c r="K2" s="274"/>
    </row>
    <row r="3" spans="1:12" ht="20.25" customHeight="1">
      <c r="B3" s="239" t="s">
        <v>7</v>
      </c>
      <c r="C3" s="239" t="s">
        <v>4</v>
      </c>
      <c r="D3" s="241" t="s">
        <v>10</v>
      </c>
      <c r="E3" s="242"/>
      <c r="F3" s="245" t="s">
        <v>8</v>
      </c>
      <c r="G3" s="245" t="s">
        <v>217</v>
      </c>
      <c r="H3" s="243" t="s">
        <v>154</v>
      </c>
      <c r="I3" s="245" t="s">
        <v>153</v>
      </c>
      <c r="J3" s="253" t="s">
        <v>152</v>
      </c>
      <c r="K3" s="255" t="s">
        <v>151</v>
      </c>
    </row>
    <row r="4" spans="1:12" ht="38.25" customHeight="1" thickBot="1">
      <c r="B4" s="240"/>
      <c r="C4" s="240"/>
      <c r="D4" s="22" t="s">
        <v>0</v>
      </c>
      <c r="E4" s="22" t="s">
        <v>1</v>
      </c>
      <c r="F4" s="246"/>
      <c r="G4" s="246"/>
      <c r="H4" s="246"/>
      <c r="I4" s="246"/>
      <c r="J4" s="254"/>
      <c r="K4" s="256"/>
    </row>
    <row r="5" spans="1:12" ht="24" customHeight="1" thickBot="1">
      <c r="B5" s="229"/>
      <c r="C5" s="262" t="s">
        <v>253</v>
      </c>
      <c r="D5" s="263"/>
      <c r="E5" s="263"/>
      <c r="F5" s="263"/>
      <c r="G5" s="263"/>
      <c r="H5" s="263"/>
      <c r="I5" s="263"/>
      <c r="J5" s="263"/>
      <c r="K5" s="276"/>
    </row>
    <row r="6" spans="1:12" ht="20.100000000000001" customHeight="1">
      <c r="B6" s="229"/>
      <c r="C6" s="113" t="s">
        <v>252</v>
      </c>
      <c r="D6" s="84" t="s">
        <v>170</v>
      </c>
      <c r="E6" s="5" t="s">
        <v>170</v>
      </c>
      <c r="F6" s="6" t="s">
        <v>192</v>
      </c>
      <c r="G6" s="6" t="s">
        <v>170</v>
      </c>
      <c r="H6" s="24" t="s">
        <v>9</v>
      </c>
      <c r="I6" s="105" t="s">
        <v>167</v>
      </c>
      <c r="J6" s="118">
        <v>1115</v>
      </c>
      <c r="K6" s="104">
        <v>669</v>
      </c>
      <c r="L6" s="99"/>
    </row>
    <row r="7" spans="1:12" ht="20.100000000000001" customHeight="1">
      <c r="B7" s="229"/>
      <c r="C7" s="108" t="s">
        <v>251</v>
      </c>
      <c r="D7" s="78" t="s">
        <v>170</v>
      </c>
      <c r="E7" s="8" t="s">
        <v>170</v>
      </c>
      <c r="F7" s="9" t="s">
        <v>189</v>
      </c>
      <c r="G7" s="9" t="s">
        <v>170</v>
      </c>
      <c r="H7" s="15" t="s">
        <v>188</v>
      </c>
      <c r="I7" s="102" t="s">
        <v>167</v>
      </c>
      <c r="J7" s="119">
        <v>1260</v>
      </c>
      <c r="K7" s="100">
        <v>756</v>
      </c>
      <c r="L7" s="99"/>
    </row>
    <row r="8" spans="1:12" ht="20.100000000000001" customHeight="1">
      <c r="B8" s="229"/>
      <c r="C8" s="108" t="s">
        <v>250</v>
      </c>
      <c r="D8" s="78" t="s">
        <v>170</v>
      </c>
      <c r="E8" s="8" t="s">
        <v>170</v>
      </c>
      <c r="F8" s="9" t="s">
        <v>185</v>
      </c>
      <c r="G8" s="9" t="s">
        <v>170</v>
      </c>
      <c r="H8" s="15" t="s">
        <v>175</v>
      </c>
      <c r="I8" s="102" t="s">
        <v>167</v>
      </c>
      <c r="J8" s="119">
        <v>1433</v>
      </c>
      <c r="K8" s="100">
        <v>860</v>
      </c>
      <c r="L8" s="99"/>
    </row>
    <row r="9" spans="1:12" ht="20.100000000000001" customHeight="1">
      <c r="B9" s="229"/>
      <c r="C9" s="108" t="s">
        <v>249</v>
      </c>
      <c r="D9" s="78" t="s">
        <v>170</v>
      </c>
      <c r="E9" s="8" t="s">
        <v>170</v>
      </c>
      <c r="F9" s="9" t="s">
        <v>185</v>
      </c>
      <c r="G9" s="9" t="s">
        <v>170</v>
      </c>
      <c r="H9" s="15" t="s">
        <v>175</v>
      </c>
      <c r="I9" s="102" t="s">
        <v>167</v>
      </c>
      <c r="J9" s="119">
        <v>1558</v>
      </c>
      <c r="K9" s="100">
        <v>935</v>
      </c>
      <c r="L9" s="99"/>
    </row>
    <row r="10" spans="1:12" ht="20.100000000000001" customHeight="1">
      <c r="B10" s="229"/>
      <c r="C10" s="108" t="s">
        <v>248</v>
      </c>
      <c r="D10" s="78" t="s">
        <v>170</v>
      </c>
      <c r="E10" s="8" t="s">
        <v>170</v>
      </c>
      <c r="F10" s="9" t="s">
        <v>181</v>
      </c>
      <c r="G10" s="9" t="s">
        <v>170</v>
      </c>
      <c r="H10" s="15" t="s">
        <v>175</v>
      </c>
      <c r="I10" s="102" t="s">
        <v>167</v>
      </c>
      <c r="J10" s="119">
        <v>1825</v>
      </c>
      <c r="K10" s="100">
        <v>1095</v>
      </c>
      <c r="L10" s="99"/>
    </row>
    <row r="11" spans="1:12" ht="20.100000000000001" customHeight="1">
      <c r="B11" s="229"/>
      <c r="C11" s="108" t="s">
        <v>247</v>
      </c>
      <c r="D11" s="78" t="s">
        <v>170</v>
      </c>
      <c r="E11" s="8" t="s">
        <v>170</v>
      </c>
      <c r="F11" s="9" t="s">
        <v>177</v>
      </c>
      <c r="G11" s="9" t="s">
        <v>170</v>
      </c>
      <c r="H11" s="15" t="s">
        <v>175</v>
      </c>
      <c r="I11" s="102" t="s">
        <v>167</v>
      </c>
      <c r="J11" s="119">
        <v>2188</v>
      </c>
      <c r="K11" s="100">
        <v>1313</v>
      </c>
      <c r="L11" s="99"/>
    </row>
    <row r="12" spans="1:12" ht="20.100000000000001" customHeight="1" thickBot="1">
      <c r="B12" s="229"/>
      <c r="C12" s="107" t="s">
        <v>246</v>
      </c>
      <c r="D12" s="72" t="s">
        <v>170</v>
      </c>
      <c r="E12" s="11" t="s">
        <v>170</v>
      </c>
      <c r="F12" s="12" t="s">
        <v>177</v>
      </c>
      <c r="G12" s="12" t="s">
        <v>170</v>
      </c>
      <c r="H12" s="18" t="s">
        <v>175</v>
      </c>
      <c r="I12" s="101" t="s">
        <v>167</v>
      </c>
      <c r="J12" s="117">
        <v>2547</v>
      </c>
      <c r="K12" s="106">
        <v>1528</v>
      </c>
      <c r="L12" s="99"/>
    </row>
    <row r="13" spans="1:12" ht="22.5" customHeight="1" thickBot="1">
      <c r="B13" s="228"/>
      <c r="C13" s="250" t="s">
        <v>245</v>
      </c>
      <c r="D13" s="251"/>
      <c r="E13" s="251"/>
      <c r="F13" s="251"/>
      <c r="G13" s="251"/>
      <c r="H13" s="251"/>
      <c r="I13" s="251"/>
      <c r="J13" s="251"/>
      <c r="K13" s="277"/>
    </row>
    <row r="14" spans="1:12" ht="22.5" customHeight="1" thickBot="1">
      <c r="B14" s="229"/>
      <c r="C14" s="250" t="s">
        <v>216</v>
      </c>
      <c r="D14" s="251"/>
      <c r="E14" s="251"/>
      <c r="F14" s="251"/>
      <c r="G14" s="251"/>
      <c r="H14" s="251"/>
      <c r="I14" s="251"/>
      <c r="J14" s="251"/>
      <c r="K14" s="277"/>
    </row>
    <row r="15" spans="1:12" ht="20.100000000000001" customHeight="1">
      <c r="B15" s="229"/>
      <c r="C15" s="115" t="s">
        <v>244</v>
      </c>
      <c r="D15" s="84">
        <v>3.5</v>
      </c>
      <c r="E15" s="5">
        <v>3.75</v>
      </c>
      <c r="F15" s="6" t="s">
        <v>170</v>
      </c>
      <c r="G15" s="19" t="s">
        <v>213</v>
      </c>
      <c r="H15" s="24" t="s">
        <v>9</v>
      </c>
      <c r="I15" s="105" t="s">
        <v>167</v>
      </c>
      <c r="J15" s="118">
        <v>638</v>
      </c>
      <c r="K15" s="104">
        <v>383</v>
      </c>
      <c r="L15" s="99"/>
    </row>
    <row r="16" spans="1:12" ht="20.100000000000001" customHeight="1">
      <c r="B16" s="229"/>
      <c r="C16" s="103" t="s">
        <v>243</v>
      </c>
      <c r="D16" s="78">
        <v>5</v>
      </c>
      <c r="E16" s="8">
        <v>5.67</v>
      </c>
      <c r="F16" s="9" t="s">
        <v>170</v>
      </c>
      <c r="G16" s="20" t="s">
        <v>213</v>
      </c>
      <c r="H16" s="15" t="s">
        <v>188</v>
      </c>
      <c r="I16" s="102" t="s">
        <v>167</v>
      </c>
      <c r="J16" s="119">
        <v>702</v>
      </c>
      <c r="K16" s="100">
        <v>421</v>
      </c>
      <c r="L16" s="99"/>
    </row>
    <row r="17" spans="2:12" ht="20.100000000000001" customHeight="1">
      <c r="B17" s="229"/>
      <c r="C17" s="103" t="s">
        <v>242</v>
      </c>
      <c r="D17" s="78">
        <v>7</v>
      </c>
      <c r="E17" s="8">
        <v>7.5</v>
      </c>
      <c r="F17" s="9" t="s">
        <v>170</v>
      </c>
      <c r="G17" s="20" t="s">
        <v>210</v>
      </c>
      <c r="H17" s="15" t="s">
        <v>175</v>
      </c>
      <c r="I17" s="102" t="s">
        <v>167</v>
      </c>
      <c r="J17" s="119">
        <v>782</v>
      </c>
      <c r="K17" s="100">
        <v>469</v>
      </c>
      <c r="L17" s="99"/>
    </row>
    <row r="18" spans="2:12" ht="20.100000000000001" customHeight="1">
      <c r="B18" s="229"/>
      <c r="C18" s="103" t="s">
        <v>241</v>
      </c>
      <c r="D18" s="78">
        <v>8</v>
      </c>
      <c r="E18" s="8">
        <v>9</v>
      </c>
      <c r="F18" s="9" t="s">
        <v>170</v>
      </c>
      <c r="G18" s="20" t="s">
        <v>210</v>
      </c>
      <c r="H18" s="15" t="s">
        <v>175</v>
      </c>
      <c r="I18" s="102" t="s">
        <v>167</v>
      </c>
      <c r="J18" s="119">
        <v>898</v>
      </c>
      <c r="K18" s="100">
        <v>539</v>
      </c>
      <c r="L18" s="99"/>
    </row>
    <row r="19" spans="2:12" ht="20.100000000000001" customHeight="1">
      <c r="B19" s="229"/>
      <c r="C19" s="103" t="s">
        <v>240</v>
      </c>
      <c r="D19" s="78">
        <v>10</v>
      </c>
      <c r="E19" s="8">
        <v>11</v>
      </c>
      <c r="F19" s="9" t="s">
        <v>170</v>
      </c>
      <c r="G19" s="20" t="s">
        <v>208</v>
      </c>
      <c r="H19" s="15" t="s">
        <v>175</v>
      </c>
      <c r="I19" s="102" t="s">
        <v>167</v>
      </c>
      <c r="J19" s="119">
        <v>1152</v>
      </c>
      <c r="K19" s="100">
        <v>691</v>
      </c>
      <c r="L19" s="99"/>
    </row>
    <row r="20" spans="2:12" ht="20.100000000000001" customHeight="1">
      <c r="B20" s="229"/>
      <c r="C20" s="103" t="s">
        <v>239</v>
      </c>
      <c r="D20" s="78">
        <v>13.4</v>
      </c>
      <c r="E20" s="8">
        <v>14.5</v>
      </c>
      <c r="F20" s="9" t="s">
        <v>170</v>
      </c>
      <c r="G20" s="20" t="s">
        <v>205</v>
      </c>
      <c r="H20" s="15" t="s">
        <v>175</v>
      </c>
      <c r="I20" s="102" t="s">
        <v>167</v>
      </c>
      <c r="J20" s="119">
        <v>1345</v>
      </c>
      <c r="K20" s="100">
        <v>807</v>
      </c>
      <c r="L20" s="99"/>
    </row>
    <row r="21" spans="2:12" ht="20.100000000000001" customHeight="1" thickBot="1">
      <c r="B21" s="232"/>
      <c r="C21" s="114" t="s">
        <v>238</v>
      </c>
      <c r="D21" s="72">
        <v>15</v>
      </c>
      <c r="E21" s="11">
        <v>17</v>
      </c>
      <c r="F21" s="12" t="s">
        <v>170</v>
      </c>
      <c r="G21" s="21" t="s">
        <v>205</v>
      </c>
      <c r="H21" s="15" t="s">
        <v>175</v>
      </c>
      <c r="I21" s="101" t="s">
        <v>167</v>
      </c>
      <c r="J21" s="117">
        <v>1412</v>
      </c>
      <c r="K21" s="106">
        <v>847</v>
      </c>
      <c r="L21" s="99"/>
    </row>
    <row r="22" spans="2:12" ht="24" customHeight="1" thickBot="1">
      <c r="B22" s="228"/>
      <c r="C22" s="250" t="s">
        <v>204</v>
      </c>
      <c r="D22" s="251"/>
      <c r="E22" s="251"/>
      <c r="F22" s="251"/>
      <c r="G22" s="251"/>
      <c r="H22" s="251"/>
      <c r="I22" s="251"/>
      <c r="J22" s="251"/>
      <c r="K22" s="277"/>
    </row>
    <row r="23" spans="2:12" ht="20.100000000000001" customHeight="1">
      <c r="B23" s="229"/>
      <c r="C23" s="113" t="s">
        <v>237</v>
      </c>
      <c r="D23" s="78">
        <v>5</v>
      </c>
      <c r="E23" s="8">
        <v>5.8</v>
      </c>
      <c r="F23" s="9" t="s">
        <v>170</v>
      </c>
      <c r="G23" s="20" t="s">
        <v>201</v>
      </c>
      <c r="H23" s="15" t="s">
        <v>188</v>
      </c>
      <c r="I23" s="105" t="s">
        <v>167</v>
      </c>
      <c r="J23" s="118">
        <v>713</v>
      </c>
      <c r="K23" s="104">
        <v>428</v>
      </c>
      <c r="L23" s="99"/>
    </row>
    <row r="24" spans="2:12" ht="20.100000000000001" customHeight="1">
      <c r="B24" s="229"/>
      <c r="C24" s="108" t="s">
        <v>236</v>
      </c>
      <c r="D24" s="78">
        <v>7</v>
      </c>
      <c r="E24" s="8">
        <v>7.4</v>
      </c>
      <c r="F24" s="9" t="s">
        <v>170</v>
      </c>
      <c r="G24" s="20" t="s">
        <v>201</v>
      </c>
      <c r="H24" s="15" t="s">
        <v>175</v>
      </c>
      <c r="I24" s="102" t="s">
        <v>167</v>
      </c>
      <c r="J24" s="119">
        <v>828</v>
      </c>
      <c r="K24" s="100">
        <v>497</v>
      </c>
      <c r="L24" s="99"/>
    </row>
    <row r="25" spans="2:12" ht="20.100000000000001" customHeight="1">
      <c r="B25" s="229"/>
      <c r="C25" s="108" t="s">
        <v>235</v>
      </c>
      <c r="D25" s="78">
        <v>8</v>
      </c>
      <c r="E25" s="8">
        <v>9</v>
      </c>
      <c r="F25" s="9" t="s">
        <v>170</v>
      </c>
      <c r="G25" s="20" t="s">
        <v>198</v>
      </c>
      <c r="H25" s="15" t="s">
        <v>175</v>
      </c>
      <c r="I25" s="102" t="s">
        <v>167</v>
      </c>
      <c r="J25" s="119">
        <v>1013</v>
      </c>
      <c r="K25" s="100">
        <v>608</v>
      </c>
      <c r="L25" s="99"/>
    </row>
    <row r="26" spans="2:12" ht="20.100000000000001" customHeight="1">
      <c r="B26" s="229"/>
      <c r="C26" s="108" t="s">
        <v>234</v>
      </c>
      <c r="D26" s="78">
        <v>10</v>
      </c>
      <c r="E26" s="8">
        <v>11</v>
      </c>
      <c r="F26" s="9" t="s">
        <v>170</v>
      </c>
      <c r="G26" s="20" t="s">
        <v>198</v>
      </c>
      <c r="H26" s="15" t="s">
        <v>175</v>
      </c>
      <c r="I26" s="102" t="s">
        <v>167</v>
      </c>
      <c r="J26" s="119">
        <v>1120</v>
      </c>
      <c r="K26" s="100">
        <v>672</v>
      </c>
      <c r="L26" s="99"/>
    </row>
    <row r="27" spans="2:12" ht="20.100000000000001" customHeight="1">
      <c r="B27" s="229"/>
      <c r="C27" s="108" t="s">
        <v>233</v>
      </c>
      <c r="D27" s="78">
        <v>13.4</v>
      </c>
      <c r="E27" s="8">
        <v>16</v>
      </c>
      <c r="F27" s="9" t="s">
        <v>170</v>
      </c>
      <c r="G27" s="20" t="s">
        <v>195</v>
      </c>
      <c r="H27" s="15" t="s">
        <v>175</v>
      </c>
      <c r="I27" s="102" t="s">
        <v>167</v>
      </c>
      <c r="J27" s="119">
        <v>1345</v>
      </c>
      <c r="K27" s="100">
        <v>807</v>
      </c>
      <c r="L27" s="99"/>
    </row>
    <row r="28" spans="2:12" ht="20.100000000000001" customHeight="1" thickBot="1">
      <c r="B28" s="229"/>
      <c r="C28" s="112" t="s">
        <v>232</v>
      </c>
      <c r="D28" s="72">
        <v>15</v>
      </c>
      <c r="E28" s="11">
        <v>17.5</v>
      </c>
      <c r="F28" s="9" t="s">
        <v>170</v>
      </c>
      <c r="G28" s="21" t="s">
        <v>195</v>
      </c>
      <c r="H28" s="15" t="s">
        <v>175</v>
      </c>
      <c r="I28" s="101" t="s">
        <v>167</v>
      </c>
      <c r="J28" s="117">
        <v>1600</v>
      </c>
      <c r="K28" s="106">
        <v>960</v>
      </c>
      <c r="L28" s="99"/>
    </row>
    <row r="29" spans="2:12" ht="24.75" customHeight="1" thickBot="1">
      <c r="B29" s="228"/>
      <c r="C29" s="250" t="s">
        <v>194</v>
      </c>
      <c r="D29" s="251"/>
      <c r="E29" s="251"/>
      <c r="F29" s="251"/>
      <c r="G29" s="251"/>
      <c r="H29" s="251"/>
      <c r="I29" s="251"/>
      <c r="J29" s="251"/>
      <c r="K29" s="277"/>
    </row>
    <row r="30" spans="2:12" ht="20.100000000000001" customHeight="1">
      <c r="B30" s="229"/>
      <c r="C30" s="111" t="s">
        <v>231</v>
      </c>
      <c r="D30" s="78">
        <v>3.5</v>
      </c>
      <c r="E30" s="8">
        <v>3.75</v>
      </c>
      <c r="F30" s="9" t="s">
        <v>170</v>
      </c>
      <c r="G30" s="20" t="s">
        <v>191</v>
      </c>
      <c r="H30" s="24" t="s">
        <v>9</v>
      </c>
      <c r="I30" s="105" t="s">
        <v>118</v>
      </c>
      <c r="J30" s="118">
        <v>718</v>
      </c>
      <c r="K30" s="104">
        <v>431</v>
      </c>
      <c r="L30" s="99"/>
    </row>
    <row r="31" spans="2:12" ht="20.100000000000001" customHeight="1">
      <c r="B31" s="229"/>
      <c r="C31" s="103" t="s">
        <v>230</v>
      </c>
      <c r="D31" s="78">
        <v>5</v>
      </c>
      <c r="E31" s="8">
        <v>5.4</v>
      </c>
      <c r="F31" s="9" t="s">
        <v>170</v>
      </c>
      <c r="G31" s="20" t="s">
        <v>184</v>
      </c>
      <c r="H31" s="15" t="s">
        <v>188</v>
      </c>
      <c r="I31" s="102" t="s">
        <v>118</v>
      </c>
      <c r="J31" s="119">
        <v>832</v>
      </c>
      <c r="K31" s="100">
        <v>499</v>
      </c>
      <c r="L31" s="99"/>
    </row>
    <row r="32" spans="2:12" ht="20.100000000000001" customHeight="1">
      <c r="B32" s="229"/>
      <c r="C32" s="103" t="s">
        <v>229</v>
      </c>
      <c r="D32" s="78">
        <v>7</v>
      </c>
      <c r="E32" s="8">
        <v>7.3</v>
      </c>
      <c r="F32" s="9" t="s">
        <v>170</v>
      </c>
      <c r="G32" s="20" t="s">
        <v>184</v>
      </c>
      <c r="H32" s="15" t="s">
        <v>175</v>
      </c>
      <c r="I32" s="102" t="s">
        <v>118</v>
      </c>
      <c r="J32" s="119">
        <v>893</v>
      </c>
      <c r="K32" s="100">
        <v>536</v>
      </c>
      <c r="L32" s="99"/>
    </row>
    <row r="33" spans="2:12" ht="20.100000000000001" customHeight="1" thickBot="1">
      <c r="B33" s="229"/>
      <c r="C33" s="110" t="s">
        <v>228</v>
      </c>
      <c r="D33" s="78">
        <v>8</v>
      </c>
      <c r="E33" s="8">
        <v>8.8000000000000007</v>
      </c>
      <c r="F33" s="9" t="s">
        <v>170</v>
      </c>
      <c r="G33" s="20" t="s">
        <v>184</v>
      </c>
      <c r="H33" s="15" t="s">
        <v>175</v>
      </c>
      <c r="I33" s="101" t="s">
        <v>118</v>
      </c>
      <c r="J33" s="117">
        <v>1022</v>
      </c>
      <c r="K33" s="106">
        <v>613</v>
      </c>
      <c r="L33" s="99"/>
    </row>
    <row r="34" spans="2:12" ht="24" customHeight="1" thickBot="1">
      <c r="B34" s="278"/>
      <c r="C34" s="250" t="s">
        <v>183</v>
      </c>
      <c r="D34" s="251"/>
      <c r="E34" s="251"/>
      <c r="F34" s="251"/>
      <c r="G34" s="251"/>
      <c r="H34" s="251"/>
      <c r="I34" s="251"/>
      <c r="J34" s="251"/>
      <c r="K34" s="277"/>
    </row>
    <row r="35" spans="2:12" ht="20.100000000000001" customHeight="1">
      <c r="B35" s="279"/>
      <c r="C35" s="109" t="s">
        <v>227</v>
      </c>
      <c r="D35" s="78">
        <v>10</v>
      </c>
      <c r="E35" s="8">
        <v>11</v>
      </c>
      <c r="F35" s="9" t="s">
        <v>170</v>
      </c>
      <c r="G35" s="20" t="s">
        <v>180</v>
      </c>
      <c r="H35" s="15" t="s">
        <v>175</v>
      </c>
      <c r="I35" s="105" t="s">
        <v>118</v>
      </c>
      <c r="J35" s="118">
        <v>1147</v>
      </c>
      <c r="K35" s="104">
        <v>688</v>
      </c>
      <c r="L35" s="99"/>
    </row>
    <row r="36" spans="2:12" ht="20.100000000000001" customHeight="1">
      <c r="B36" s="279"/>
      <c r="C36" s="108" t="s">
        <v>226</v>
      </c>
      <c r="D36" s="78">
        <v>13.4</v>
      </c>
      <c r="E36" s="8">
        <v>15</v>
      </c>
      <c r="F36" s="9" t="s">
        <v>170</v>
      </c>
      <c r="G36" s="20" t="s">
        <v>176</v>
      </c>
      <c r="H36" s="15" t="s">
        <v>175</v>
      </c>
      <c r="I36" s="102" t="s">
        <v>118</v>
      </c>
      <c r="J36" s="119">
        <v>1345</v>
      </c>
      <c r="K36" s="100">
        <v>807</v>
      </c>
      <c r="L36" s="99"/>
    </row>
    <row r="37" spans="2:12" ht="20.100000000000001" customHeight="1" thickBot="1">
      <c r="B37" s="279"/>
      <c r="C37" s="107" t="s">
        <v>225</v>
      </c>
      <c r="D37" s="78">
        <v>15</v>
      </c>
      <c r="E37" s="8">
        <v>17</v>
      </c>
      <c r="F37" s="9" t="s">
        <v>170</v>
      </c>
      <c r="G37" s="20" t="s">
        <v>176</v>
      </c>
      <c r="H37" s="15" t="s">
        <v>175</v>
      </c>
      <c r="I37" s="101" t="s">
        <v>118</v>
      </c>
      <c r="J37" s="117">
        <v>1600</v>
      </c>
      <c r="K37" s="106">
        <v>960</v>
      </c>
      <c r="L37" s="99"/>
    </row>
    <row r="38" spans="2:12" ht="22.5" customHeight="1" thickBot="1">
      <c r="B38" s="228"/>
      <c r="C38" s="262" t="s">
        <v>174</v>
      </c>
      <c r="D38" s="263"/>
      <c r="E38" s="263"/>
      <c r="F38" s="263"/>
      <c r="G38" s="263"/>
      <c r="H38" s="263"/>
      <c r="I38" s="263"/>
      <c r="J38" s="263"/>
      <c r="K38" s="276"/>
    </row>
    <row r="39" spans="2:12" ht="20.100000000000001" customHeight="1">
      <c r="B39" s="229"/>
      <c r="C39" s="103" t="s">
        <v>224</v>
      </c>
      <c r="D39" s="78">
        <v>13.5</v>
      </c>
      <c r="E39" s="8">
        <v>14</v>
      </c>
      <c r="F39" s="9" t="s">
        <v>170</v>
      </c>
      <c r="G39" s="20" t="s">
        <v>172</v>
      </c>
      <c r="H39" s="15" t="s">
        <v>168</v>
      </c>
      <c r="I39" s="105" t="s">
        <v>167</v>
      </c>
      <c r="J39" s="118">
        <v>1758</v>
      </c>
      <c r="K39" s="104">
        <v>1055</v>
      </c>
      <c r="L39" s="99"/>
    </row>
    <row r="40" spans="2:12" ht="20.100000000000001" customHeight="1">
      <c r="B40" s="229"/>
      <c r="C40" s="103" t="s">
        <v>223</v>
      </c>
      <c r="D40" s="78">
        <v>13.5</v>
      </c>
      <c r="E40" s="8">
        <v>14</v>
      </c>
      <c r="F40" s="9" t="s">
        <v>170</v>
      </c>
      <c r="G40" s="20" t="s">
        <v>172</v>
      </c>
      <c r="H40" s="15" t="s">
        <v>168</v>
      </c>
      <c r="I40" s="102" t="s">
        <v>167</v>
      </c>
      <c r="J40" s="119">
        <v>2573</v>
      </c>
      <c r="K40" s="100">
        <v>1544</v>
      </c>
      <c r="L40" s="99"/>
    </row>
    <row r="41" spans="2:12" ht="20.100000000000001" customHeight="1">
      <c r="B41" s="229"/>
      <c r="C41" s="103" t="s">
        <v>222</v>
      </c>
      <c r="D41" s="78">
        <v>20</v>
      </c>
      <c r="E41" s="8">
        <v>14</v>
      </c>
      <c r="F41" s="9" t="s">
        <v>170</v>
      </c>
      <c r="G41" s="20" t="s">
        <v>169</v>
      </c>
      <c r="H41" s="15" t="s">
        <v>168</v>
      </c>
      <c r="I41" s="102" t="s">
        <v>167</v>
      </c>
      <c r="J41" s="119">
        <v>2758</v>
      </c>
      <c r="K41" s="100">
        <v>1655</v>
      </c>
      <c r="L41" s="99"/>
    </row>
    <row r="42" spans="2:12" ht="20.100000000000001" customHeight="1" thickBot="1">
      <c r="B42" s="232"/>
      <c r="C42" s="114" t="s">
        <v>221</v>
      </c>
      <c r="D42" s="78">
        <v>20</v>
      </c>
      <c r="E42" s="8">
        <v>14</v>
      </c>
      <c r="F42" s="9" t="s">
        <v>170</v>
      </c>
      <c r="G42" s="20" t="s">
        <v>169</v>
      </c>
      <c r="H42" s="15" t="s">
        <v>168</v>
      </c>
      <c r="I42" s="101" t="s">
        <v>167</v>
      </c>
      <c r="J42" s="117">
        <v>3842</v>
      </c>
      <c r="K42" s="106">
        <v>2305</v>
      </c>
      <c r="L42" s="99"/>
    </row>
    <row r="43" spans="2:12" ht="22.5" customHeight="1" thickBot="1">
      <c r="B43" s="228"/>
      <c r="C43" s="262" t="s">
        <v>220</v>
      </c>
      <c r="D43" s="263"/>
      <c r="E43" s="263"/>
      <c r="F43" s="263"/>
      <c r="G43" s="263"/>
      <c r="H43" s="263"/>
      <c r="I43" s="263"/>
      <c r="J43" s="263"/>
      <c r="K43" s="276"/>
    </row>
    <row r="44" spans="2:12" ht="20.100000000000001" customHeight="1">
      <c r="B44" s="229"/>
      <c r="C44" s="103" t="s">
        <v>219</v>
      </c>
      <c r="D44" s="78" t="s">
        <v>170</v>
      </c>
      <c r="E44" s="8" t="s">
        <v>170</v>
      </c>
      <c r="F44" s="9" t="s">
        <v>170</v>
      </c>
      <c r="G44" s="20" t="s">
        <v>170</v>
      </c>
      <c r="H44" s="15" t="s">
        <v>170</v>
      </c>
      <c r="I44" s="105" t="s">
        <v>167</v>
      </c>
      <c r="J44" s="118">
        <v>207</v>
      </c>
      <c r="K44" s="104">
        <v>124</v>
      </c>
      <c r="L44" s="99"/>
    </row>
    <row r="45" spans="2:12" ht="20.100000000000001" customHeight="1" thickBot="1">
      <c r="B45" s="232"/>
      <c r="C45" s="103" t="s">
        <v>218</v>
      </c>
      <c r="D45" s="78" t="s">
        <v>170</v>
      </c>
      <c r="E45" s="8" t="s">
        <v>170</v>
      </c>
      <c r="F45" s="9" t="s">
        <v>170</v>
      </c>
      <c r="G45" s="20" t="s">
        <v>170</v>
      </c>
      <c r="H45" s="15" t="s">
        <v>170</v>
      </c>
      <c r="I45" s="101" t="s">
        <v>167</v>
      </c>
      <c r="J45" s="117">
        <v>252</v>
      </c>
      <c r="K45" s="106">
        <v>151</v>
      </c>
      <c r="L45" s="99"/>
    </row>
    <row r="46" spans="2:12" ht="26.25" customHeight="1" thickBot="1">
      <c r="B46" s="260" t="s">
        <v>117</v>
      </c>
      <c r="C46" s="261"/>
      <c r="D46" s="261"/>
      <c r="E46" s="261"/>
      <c r="F46" s="261"/>
      <c r="G46" s="261"/>
      <c r="H46" s="261"/>
      <c r="I46" s="261"/>
      <c r="J46" s="261"/>
      <c r="K46" s="275"/>
    </row>
    <row r="47" spans="2:12">
      <c r="B47" s="3"/>
      <c r="C47" s="3"/>
      <c r="D47" s="3"/>
      <c r="E47" s="3"/>
      <c r="F47" s="3"/>
      <c r="G47" s="3"/>
      <c r="H47" s="3"/>
      <c r="I47" s="3"/>
      <c r="J47" s="93"/>
      <c r="K47" s="93"/>
    </row>
    <row r="48" spans="2:12" ht="10.5" customHeight="1">
      <c r="B48" s="3"/>
      <c r="C48" s="3"/>
      <c r="D48" s="3"/>
      <c r="E48" s="3"/>
      <c r="F48" s="3"/>
      <c r="G48" s="3"/>
      <c r="H48" s="3"/>
      <c r="I48" s="3"/>
      <c r="J48" s="93"/>
      <c r="K48" s="93"/>
    </row>
    <row r="49" spans="2:11" ht="10.5" customHeight="1">
      <c r="B49" s="3"/>
      <c r="C49" s="3"/>
      <c r="D49" s="3"/>
      <c r="E49" s="3"/>
      <c r="F49" s="3"/>
      <c r="G49" s="3"/>
      <c r="H49" s="3"/>
      <c r="I49" s="3"/>
      <c r="J49" s="93"/>
      <c r="K49" s="93"/>
    </row>
    <row r="50" spans="2:11" ht="10.5" customHeight="1">
      <c r="B50" s="3"/>
      <c r="C50" s="3"/>
      <c r="D50" s="3"/>
      <c r="E50" s="3"/>
      <c r="F50" s="3"/>
      <c r="G50" s="3"/>
      <c r="H50" s="3"/>
      <c r="I50" s="3"/>
      <c r="J50" s="93"/>
      <c r="K50" s="93"/>
    </row>
    <row r="51" spans="2:11" ht="11.25" customHeight="1">
      <c r="B51" s="3"/>
      <c r="C51" s="3"/>
      <c r="D51" s="3"/>
      <c r="E51" s="3"/>
      <c r="F51" s="3"/>
      <c r="G51" s="3"/>
      <c r="H51" s="3"/>
      <c r="I51" s="3"/>
      <c r="J51" s="93"/>
      <c r="K51" s="93"/>
    </row>
    <row r="52" spans="2:11">
      <c r="B52" s="3"/>
      <c r="C52" s="3"/>
      <c r="D52" s="3"/>
      <c r="E52" s="3"/>
      <c r="F52" s="3"/>
      <c r="G52" s="3"/>
      <c r="H52" s="3"/>
      <c r="I52" s="3"/>
      <c r="J52" s="93"/>
      <c r="K52" s="93"/>
    </row>
    <row r="53" spans="2:11">
      <c r="B53" s="3"/>
      <c r="C53" s="3"/>
      <c r="D53" s="3"/>
      <c r="E53" s="3"/>
      <c r="F53" s="3"/>
      <c r="G53" s="3"/>
      <c r="H53" s="3"/>
      <c r="I53" s="3"/>
      <c r="J53" s="93"/>
      <c r="K53" s="93"/>
    </row>
    <row r="54" spans="2:11">
      <c r="B54" s="3"/>
      <c r="C54" s="3"/>
      <c r="D54" s="3"/>
      <c r="E54" s="3"/>
      <c r="F54" s="3"/>
      <c r="G54" s="3"/>
      <c r="H54" s="3"/>
      <c r="I54" s="3"/>
      <c r="J54" s="93"/>
      <c r="K54" s="93"/>
    </row>
    <row r="55" spans="2:11">
      <c r="B55" s="3"/>
      <c r="C55" s="3"/>
      <c r="D55" s="3"/>
      <c r="E55" s="3"/>
      <c r="F55" s="3"/>
      <c r="G55" s="3"/>
      <c r="H55" s="3"/>
      <c r="I55" s="3"/>
      <c r="J55" s="93"/>
      <c r="K55" s="93"/>
    </row>
    <row r="56" spans="2:11">
      <c r="B56" s="3"/>
      <c r="C56" s="3"/>
      <c r="D56" s="3"/>
      <c r="E56" s="3"/>
      <c r="F56" s="3"/>
      <c r="G56" s="3"/>
      <c r="H56" s="3"/>
      <c r="I56" s="3"/>
      <c r="J56" s="93"/>
      <c r="K56" s="93"/>
    </row>
    <row r="57" spans="2:11" ht="17.25" customHeight="1">
      <c r="B57" s="3"/>
      <c r="C57" s="3"/>
      <c r="D57" s="3"/>
      <c r="E57" s="3"/>
      <c r="F57" s="3"/>
      <c r="G57" s="4"/>
      <c r="H57" s="3"/>
      <c r="I57" s="3"/>
      <c r="J57" s="93"/>
      <c r="K57" s="93"/>
    </row>
    <row r="58" spans="2:11" ht="12" customHeight="1">
      <c r="B58" s="3"/>
      <c r="C58" s="3"/>
      <c r="D58" s="3"/>
      <c r="E58" s="3"/>
      <c r="F58" s="3"/>
      <c r="G58" s="3"/>
      <c r="H58" s="3"/>
      <c r="I58" s="3"/>
      <c r="J58" s="93"/>
      <c r="K58" s="93"/>
    </row>
  </sheetData>
  <mergeCells count="27">
    <mergeCell ref="B5:B12"/>
    <mergeCell ref="C5:K5"/>
    <mergeCell ref="C43:K43"/>
    <mergeCell ref="B43:B45"/>
    <mergeCell ref="C13:K13"/>
    <mergeCell ref="C14:K14"/>
    <mergeCell ref="B13:B21"/>
    <mergeCell ref="B38:B42"/>
    <mergeCell ref="C38:K38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  <mergeCell ref="B46:K46"/>
    <mergeCell ref="B22:B28"/>
    <mergeCell ref="C22:K22"/>
    <mergeCell ref="B29:B33"/>
    <mergeCell ref="C29:K29"/>
    <mergeCell ref="B34:B37"/>
    <mergeCell ref="C34:K34"/>
  </mergeCells>
  <hyperlinks>
    <hyperlink ref="B46" r:id="rId1"/>
  </hyperlinks>
  <pageMargins left="0.35433070866141736" right="0.47244094488188981" top="0.39370078740157483" bottom="0.39370078740157483" header="0.51181102362204722" footer="0.27559055118110237"/>
  <pageSetup paperSize="9" scale="6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7"/>
  <sheetViews>
    <sheetView zoomScale="88" zoomScaleNormal="88" workbookViewId="0">
      <pane ySplit="4" topLeftCell="A50" activePane="bottomLeft" state="frozen"/>
      <selection pane="bottomLeft" activeCell="B2" sqref="B2:J57"/>
    </sheetView>
  </sheetViews>
  <sheetFormatPr defaultRowHeight="10.5"/>
  <cols>
    <col min="1" max="1" width="0.85546875" style="1" customWidth="1"/>
    <col min="2" max="2" width="24" style="1" customWidth="1"/>
    <col min="3" max="3" width="28.7109375" style="1" customWidth="1"/>
    <col min="4" max="6" width="14.140625" style="1" customWidth="1"/>
    <col min="7" max="7" width="14.28515625" style="1" customWidth="1"/>
    <col min="8" max="8" width="16.85546875" style="1" customWidth="1"/>
    <col min="9" max="9" width="14.85546875" style="1" customWidth="1"/>
    <col min="10" max="10" width="12.28515625" style="2" customWidth="1"/>
    <col min="11" max="11" width="2.140625" style="1" customWidth="1"/>
    <col min="12" max="16384" width="9.140625" style="1"/>
  </cols>
  <sheetData>
    <row r="1" spans="1:10" ht="3.75" customHeight="1" thickBot="1">
      <c r="A1" s="1" t="s">
        <v>6</v>
      </c>
      <c r="B1" s="238"/>
      <c r="C1" s="238"/>
      <c r="D1" s="238"/>
      <c r="E1" s="238"/>
      <c r="F1" s="238"/>
      <c r="G1" s="238"/>
      <c r="H1" s="238"/>
      <c r="I1" s="238"/>
      <c r="J1" s="238"/>
    </row>
    <row r="2" spans="1:10" ht="163.5" customHeight="1" thickBot="1">
      <c r="B2" s="247"/>
      <c r="C2" s="248"/>
      <c r="D2" s="248"/>
      <c r="E2" s="248"/>
      <c r="F2" s="248"/>
      <c r="G2" s="248"/>
      <c r="H2" s="248"/>
      <c r="I2" s="248"/>
      <c r="J2" s="248"/>
    </row>
    <row r="3" spans="1:10" ht="20.25" customHeight="1">
      <c r="B3" s="239" t="s">
        <v>7</v>
      </c>
      <c r="C3" s="239" t="s">
        <v>4</v>
      </c>
      <c r="D3" s="241" t="s">
        <v>10</v>
      </c>
      <c r="E3" s="242"/>
      <c r="F3" s="245" t="s">
        <v>354</v>
      </c>
      <c r="G3" s="243" t="s">
        <v>8</v>
      </c>
      <c r="H3" s="243" t="s">
        <v>5</v>
      </c>
      <c r="I3" s="243" t="s">
        <v>113</v>
      </c>
      <c r="J3" s="245" t="s">
        <v>441</v>
      </c>
    </row>
    <row r="4" spans="1:10" ht="26.25" customHeight="1" thickBot="1">
      <c r="B4" s="240"/>
      <c r="C4" s="240"/>
      <c r="D4" s="22" t="s">
        <v>0</v>
      </c>
      <c r="E4" s="22" t="s">
        <v>1</v>
      </c>
      <c r="F4" s="246"/>
      <c r="G4" s="244"/>
      <c r="H4" s="244"/>
      <c r="I4" s="244"/>
      <c r="J4" s="246"/>
    </row>
    <row r="5" spans="1:10" ht="25.5" customHeight="1" thickBot="1">
      <c r="B5" s="233"/>
      <c r="C5" s="235" t="s">
        <v>316</v>
      </c>
      <c r="D5" s="236"/>
      <c r="E5" s="236"/>
      <c r="F5" s="236"/>
      <c r="G5" s="236"/>
      <c r="H5" s="236"/>
      <c r="I5" s="236"/>
      <c r="J5" s="236"/>
    </row>
    <row r="6" spans="1:10" ht="26.25" customHeight="1">
      <c r="B6" s="234"/>
      <c r="C6" s="32" t="s">
        <v>317</v>
      </c>
      <c r="D6" s="5">
        <v>2</v>
      </c>
      <c r="E6" s="5">
        <v>2.4</v>
      </c>
      <c r="F6" s="5" t="s">
        <v>358</v>
      </c>
      <c r="G6" s="6" t="s">
        <v>12</v>
      </c>
      <c r="H6" s="6" t="s">
        <v>13</v>
      </c>
      <c r="I6" s="7" t="s">
        <v>2</v>
      </c>
      <c r="J6" s="152">
        <v>16000</v>
      </c>
    </row>
    <row r="7" spans="1:10" ht="26.25" customHeight="1">
      <c r="B7" s="234"/>
      <c r="C7" s="33" t="s">
        <v>318</v>
      </c>
      <c r="D7" s="8">
        <v>2.6</v>
      </c>
      <c r="E7" s="8">
        <v>2.7</v>
      </c>
      <c r="F7" s="8" t="s">
        <v>359</v>
      </c>
      <c r="G7" s="9" t="s">
        <v>12</v>
      </c>
      <c r="H7" s="9" t="s">
        <v>14</v>
      </c>
      <c r="I7" s="10" t="s">
        <v>2</v>
      </c>
      <c r="J7" s="153">
        <v>17600</v>
      </c>
    </row>
    <row r="8" spans="1:10" ht="26.25" customHeight="1">
      <c r="B8" s="234"/>
      <c r="C8" s="33" t="s">
        <v>319</v>
      </c>
      <c r="D8" s="8">
        <v>3.5</v>
      </c>
      <c r="E8" s="8">
        <v>3.7</v>
      </c>
      <c r="F8" s="8" t="s">
        <v>359</v>
      </c>
      <c r="G8" s="9" t="s">
        <v>15</v>
      </c>
      <c r="H8" s="9" t="s">
        <v>16</v>
      </c>
      <c r="I8" s="10" t="s">
        <v>3</v>
      </c>
      <c r="J8" s="153">
        <v>21000</v>
      </c>
    </row>
    <row r="9" spans="1:10" ht="26.25" customHeight="1">
      <c r="B9" s="234"/>
      <c r="C9" s="33" t="s">
        <v>320</v>
      </c>
      <c r="D9" s="8">
        <v>5.2</v>
      </c>
      <c r="E9" s="8">
        <v>5.5</v>
      </c>
      <c r="F9" s="8" t="s">
        <v>359</v>
      </c>
      <c r="G9" s="9" t="s">
        <v>17</v>
      </c>
      <c r="H9" s="9" t="s">
        <v>18</v>
      </c>
      <c r="I9" s="10" t="s">
        <v>3</v>
      </c>
      <c r="J9" s="153">
        <v>33500</v>
      </c>
    </row>
    <row r="10" spans="1:10" ht="26.25" customHeight="1" thickBot="1">
      <c r="B10" s="234"/>
      <c r="C10" s="34" t="s">
        <v>321</v>
      </c>
      <c r="D10" s="11">
        <v>6.4</v>
      </c>
      <c r="E10" s="11">
        <v>6.7</v>
      </c>
      <c r="F10" s="11" t="s">
        <v>359</v>
      </c>
      <c r="G10" s="12" t="s">
        <v>19</v>
      </c>
      <c r="H10" s="12" t="s">
        <v>20</v>
      </c>
      <c r="I10" s="13" t="s">
        <v>21</v>
      </c>
      <c r="J10" s="154">
        <v>42800</v>
      </c>
    </row>
    <row r="11" spans="1:10" ht="29.25" customHeight="1" thickBot="1">
      <c r="B11" s="228"/>
      <c r="C11" s="235" t="s">
        <v>322</v>
      </c>
      <c r="D11" s="236"/>
      <c r="E11" s="236"/>
      <c r="F11" s="236"/>
      <c r="G11" s="236"/>
      <c r="H11" s="236"/>
      <c r="I11" s="236"/>
      <c r="J11" s="236"/>
    </row>
    <row r="12" spans="1:10" ht="29.25" customHeight="1">
      <c r="B12" s="229"/>
      <c r="C12" s="37" t="s">
        <v>323</v>
      </c>
      <c r="D12" s="14">
        <v>2.2000000000000002</v>
      </c>
      <c r="E12" s="14">
        <v>2.2999999999999998</v>
      </c>
      <c r="F12" s="14" t="s">
        <v>359</v>
      </c>
      <c r="G12" s="23" t="s">
        <v>115</v>
      </c>
      <c r="H12" s="23" t="s">
        <v>116</v>
      </c>
      <c r="I12" s="15" t="s">
        <v>9</v>
      </c>
      <c r="J12" s="152">
        <v>24800</v>
      </c>
    </row>
    <row r="13" spans="1:10" ht="25.5" customHeight="1">
      <c r="B13" s="229"/>
      <c r="C13" s="31" t="s">
        <v>324</v>
      </c>
      <c r="D13" s="14">
        <v>2.5</v>
      </c>
      <c r="E13" s="14">
        <v>2.7</v>
      </c>
      <c r="F13" s="14" t="s">
        <v>359</v>
      </c>
      <c r="G13" s="23" t="s">
        <v>22</v>
      </c>
      <c r="H13" s="23" t="s">
        <v>23</v>
      </c>
      <c r="I13" s="15" t="s">
        <v>9</v>
      </c>
      <c r="J13" s="153">
        <v>25900</v>
      </c>
    </row>
    <row r="14" spans="1:10" ht="26.25" customHeight="1">
      <c r="B14" s="229"/>
      <c r="C14" s="31" t="s">
        <v>325</v>
      </c>
      <c r="D14" s="14">
        <v>3.5</v>
      </c>
      <c r="E14" s="14">
        <v>3.7</v>
      </c>
      <c r="F14" s="14" t="s">
        <v>359</v>
      </c>
      <c r="G14" s="23" t="s">
        <v>22</v>
      </c>
      <c r="H14" s="23" t="s">
        <v>16</v>
      </c>
      <c r="I14" s="15" t="s">
        <v>9</v>
      </c>
      <c r="J14" s="153">
        <v>27200</v>
      </c>
    </row>
    <row r="15" spans="1:10" ht="24" customHeight="1">
      <c r="B15" s="229"/>
      <c r="C15" s="31" t="s">
        <v>326</v>
      </c>
      <c r="D15" s="14">
        <v>5</v>
      </c>
      <c r="E15" s="14">
        <v>5.0999999999999996</v>
      </c>
      <c r="F15" s="14" t="s">
        <v>359</v>
      </c>
      <c r="G15" s="23" t="s">
        <v>24</v>
      </c>
      <c r="H15" s="23" t="s">
        <v>18</v>
      </c>
      <c r="I15" s="15" t="s">
        <v>9</v>
      </c>
      <c r="J15" s="153">
        <v>42300</v>
      </c>
    </row>
    <row r="16" spans="1:10" ht="25.5" customHeight="1" thickBot="1">
      <c r="B16" s="229"/>
      <c r="C16" s="38" t="s">
        <v>327</v>
      </c>
      <c r="D16" s="16">
        <v>6.5</v>
      </c>
      <c r="E16" s="16">
        <v>7.1</v>
      </c>
      <c r="F16" s="16" t="s">
        <v>359</v>
      </c>
      <c r="G16" s="17" t="s">
        <v>24</v>
      </c>
      <c r="H16" s="17" t="s">
        <v>20</v>
      </c>
      <c r="I16" s="13" t="s">
        <v>21</v>
      </c>
      <c r="J16" s="154">
        <v>52600</v>
      </c>
    </row>
    <row r="17" spans="2:10" ht="31.5" customHeight="1" thickBot="1">
      <c r="B17" s="228"/>
      <c r="C17" s="235" t="s">
        <v>328</v>
      </c>
      <c r="D17" s="236"/>
      <c r="E17" s="236"/>
      <c r="F17" s="236"/>
      <c r="G17" s="236"/>
      <c r="H17" s="236"/>
      <c r="I17" s="236"/>
      <c r="J17" s="236"/>
    </row>
    <row r="18" spans="2:10" ht="20.100000000000001" customHeight="1">
      <c r="B18" s="229"/>
      <c r="C18" s="26" t="s">
        <v>329</v>
      </c>
      <c r="D18" s="42">
        <v>2.09</v>
      </c>
      <c r="E18" s="42">
        <v>2.16</v>
      </c>
      <c r="F18" s="42" t="s">
        <v>355</v>
      </c>
      <c r="G18" s="43" t="s">
        <v>25</v>
      </c>
      <c r="H18" s="43" t="s">
        <v>26</v>
      </c>
      <c r="I18" s="44" t="s">
        <v>9</v>
      </c>
      <c r="J18" s="149">
        <v>13500</v>
      </c>
    </row>
    <row r="19" spans="2:10" ht="20.100000000000001" customHeight="1">
      <c r="B19" s="229"/>
      <c r="C19" s="27" t="s">
        <v>330</v>
      </c>
      <c r="D19" s="45">
        <v>2.5299999999999998</v>
      </c>
      <c r="E19" s="45">
        <v>2.62</v>
      </c>
      <c r="F19" s="45" t="s">
        <v>355</v>
      </c>
      <c r="G19" s="46" t="s">
        <v>25</v>
      </c>
      <c r="H19" s="47" t="s">
        <v>26</v>
      </c>
      <c r="I19" s="48" t="s">
        <v>9</v>
      </c>
      <c r="J19" s="150">
        <v>14500</v>
      </c>
    </row>
    <row r="20" spans="2:10" ht="20.100000000000001" customHeight="1">
      <c r="B20" s="229"/>
      <c r="C20" s="27" t="s">
        <v>331</v>
      </c>
      <c r="D20" s="45">
        <v>3.56</v>
      </c>
      <c r="E20" s="45">
        <v>3.84</v>
      </c>
      <c r="F20" s="45" t="s">
        <v>355</v>
      </c>
      <c r="G20" s="47" t="s">
        <v>27</v>
      </c>
      <c r="H20" s="46" t="s">
        <v>28</v>
      </c>
      <c r="I20" s="48" t="s">
        <v>9</v>
      </c>
      <c r="J20" s="150">
        <v>16500</v>
      </c>
    </row>
    <row r="21" spans="2:10" ht="20.100000000000001" customHeight="1">
      <c r="B21" s="229"/>
      <c r="C21" s="27" t="s">
        <v>332</v>
      </c>
      <c r="D21" s="45">
        <v>5.27</v>
      </c>
      <c r="E21" s="45">
        <v>5.45</v>
      </c>
      <c r="F21" s="45" t="s">
        <v>355</v>
      </c>
      <c r="G21" s="47" t="s">
        <v>29</v>
      </c>
      <c r="H21" s="47" t="s">
        <v>30</v>
      </c>
      <c r="I21" s="49" t="s">
        <v>43</v>
      </c>
      <c r="J21" s="150">
        <v>28000</v>
      </c>
    </row>
    <row r="22" spans="2:10" ht="20.100000000000001" customHeight="1">
      <c r="B22" s="229"/>
      <c r="C22" s="27" t="s">
        <v>333</v>
      </c>
      <c r="D22" s="50">
        <v>7.03</v>
      </c>
      <c r="E22" s="50">
        <v>7.18</v>
      </c>
      <c r="F22" s="50" t="s">
        <v>355</v>
      </c>
      <c r="G22" s="51" t="s">
        <v>31</v>
      </c>
      <c r="H22" s="51" t="s">
        <v>30</v>
      </c>
      <c r="I22" s="48" t="s">
        <v>11</v>
      </c>
      <c r="J22" s="150">
        <v>38000</v>
      </c>
    </row>
    <row r="23" spans="2:10" ht="20.100000000000001" customHeight="1" thickBot="1">
      <c r="B23" s="232"/>
      <c r="C23" s="28" t="s">
        <v>334</v>
      </c>
      <c r="D23" s="52">
        <v>8.7899999999999991</v>
      </c>
      <c r="E23" s="52">
        <v>8.86</v>
      </c>
      <c r="F23" s="52" t="s">
        <v>355</v>
      </c>
      <c r="G23" s="53" t="s">
        <v>32</v>
      </c>
      <c r="H23" s="53" t="s">
        <v>33</v>
      </c>
      <c r="I23" s="54" t="s">
        <v>11</v>
      </c>
      <c r="J23" s="151">
        <v>50000</v>
      </c>
    </row>
    <row r="24" spans="2:10" ht="39" customHeight="1" thickBot="1">
      <c r="B24" s="228"/>
      <c r="C24" s="230" t="s">
        <v>335</v>
      </c>
      <c r="D24" s="231"/>
      <c r="E24" s="231"/>
      <c r="F24" s="231"/>
      <c r="G24" s="231"/>
      <c r="H24" s="231"/>
      <c r="I24" s="231"/>
      <c r="J24" s="231"/>
    </row>
    <row r="25" spans="2:10" ht="20.100000000000001" customHeight="1">
      <c r="B25" s="229"/>
      <c r="C25" s="29" t="s">
        <v>336</v>
      </c>
      <c r="D25" s="5">
        <v>2.1</v>
      </c>
      <c r="E25" s="5">
        <v>2.2000000000000002</v>
      </c>
      <c r="F25" s="5" t="s">
        <v>356</v>
      </c>
      <c r="G25" s="6" t="s">
        <v>34</v>
      </c>
      <c r="H25" s="6" t="s">
        <v>39</v>
      </c>
      <c r="I25" s="24" t="s">
        <v>9</v>
      </c>
      <c r="J25" s="146">
        <v>14500</v>
      </c>
    </row>
    <row r="26" spans="2:10" ht="20.100000000000001" customHeight="1">
      <c r="B26" s="229"/>
      <c r="C26" s="30" t="s">
        <v>337</v>
      </c>
      <c r="D26" s="8">
        <v>2.6</v>
      </c>
      <c r="E26" s="8">
        <v>2.7</v>
      </c>
      <c r="F26" s="50" t="s">
        <v>355</v>
      </c>
      <c r="G26" s="9" t="s">
        <v>34</v>
      </c>
      <c r="H26" s="9" t="s">
        <v>39</v>
      </c>
      <c r="I26" s="15" t="s">
        <v>9</v>
      </c>
      <c r="J26" s="147">
        <v>15500</v>
      </c>
    </row>
    <row r="27" spans="2:10" ht="20.100000000000001" customHeight="1">
      <c r="B27" s="229"/>
      <c r="C27" s="30" t="s">
        <v>338</v>
      </c>
      <c r="D27" s="8">
        <v>3.5</v>
      </c>
      <c r="E27" s="8">
        <v>3.6</v>
      </c>
      <c r="F27" s="50" t="s">
        <v>355</v>
      </c>
      <c r="G27" s="9" t="s">
        <v>35</v>
      </c>
      <c r="H27" s="9" t="s">
        <v>40</v>
      </c>
      <c r="I27" s="15" t="s">
        <v>9</v>
      </c>
      <c r="J27" s="147">
        <v>19900</v>
      </c>
    </row>
    <row r="28" spans="2:10" ht="20.100000000000001" customHeight="1">
      <c r="B28" s="229"/>
      <c r="C28" s="30" t="s">
        <v>339</v>
      </c>
      <c r="D28" s="8">
        <v>5.3</v>
      </c>
      <c r="E28" s="8">
        <v>5.4</v>
      </c>
      <c r="F28" s="8" t="s">
        <v>357</v>
      </c>
      <c r="G28" s="9" t="s">
        <v>36</v>
      </c>
      <c r="H28" s="9" t="s">
        <v>41</v>
      </c>
      <c r="I28" s="15" t="s">
        <v>44</v>
      </c>
      <c r="J28" s="147">
        <v>31500</v>
      </c>
    </row>
    <row r="29" spans="2:10" ht="20.100000000000001" customHeight="1">
      <c r="B29" s="229"/>
      <c r="C29" s="30" t="s">
        <v>340</v>
      </c>
      <c r="D29" s="8">
        <v>7</v>
      </c>
      <c r="E29" s="8">
        <v>7.1</v>
      </c>
      <c r="F29" s="8" t="s">
        <v>357</v>
      </c>
      <c r="G29" s="9" t="s">
        <v>37</v>
      </c>
      <c r="H29" s="9" t="s">
        <v>41</v>
      </c>
      <c r="I29" s="15" t="s">
        <v>44</v>
      </c>
      <c r="J29" s="147">
        <v>40300</v>
      </c>
    </row>
    <row r="30" spans="2:10" ht="20.100000000000001" customHeight="1" thickBot="1">
      <c r="B30" s="229"/>
      <c r="C30" s="30" t="s">
        <v>341</v>
      </c>
      <c r="D30" s="8">
        <v>7.9</v>
      </c>
      <c r="E30" s="8">
        <v>7.6</v>
      </c>
      <c r="F30" s="8" t="s">
        <v>355</v>
      </c>
      <c r="G30" s="9" t="s">
        <v>38</v>
      </c>
      <c r="H30" s="9" t="s">
        <v>42</v>
      </c>
      <c r="I30" s="15" t="s">
        <v>280</v>
      </c>
      <c r="J30" s="147">
        <v>52300</v>
      </c>
    </row>
    <row r="31" spans="2:10" ht="38.25" customHeight="1" thickBot="1">
      <c r="B31" s="233"/>
      <c r="C31" s="230" t="s">
        <v>437</v>
      </c>
      <c r="D31" s="231"/>
      <c r="E31" s="231"/>
      <c r="F31" s="231"/>
      <c r="G31" s="231"/>
      <c r="H31" s="231"/>
      <c r="I31" s="231"/>
      <c r="J31" s="231"/>
    </row>
    <row r="32" spans="2:10" ht="33" customHeight="1">
      <c r="B32" s="234"/>
      <c r="C32" s="29" t="s">
        <v>382</v>
      </c>
      <c r="D32" s="5">
        <v>2.5</v>
      </c>
      <c r="E32" s="5">
        <v>2.75</v>
      </c>
      <c r="F32" s="5" t="s">
        <v>359</v>
      </c>
      <c r="G32" s="6" t="s">
        <v>314</v>
      </c>
      <c r="H32" s="6" t="s">
        <v>376</v>
      </c>
      <c r="I32" s="24" t="s">
        <v>9</v>
      </c>
      <c r="J32" s="146">
        <v>20500</v>
      </c>
    </row>
    <row r="33" spans="2:14" ht="29.25" customHeight="1" thickBot="1">
      <c r="B33" s="234"/>
      <c r="C33" s="36" t="s">
        <v>383</v>
      </c>
      <c r="D33" s="11">
        <v>3.2</v>
      </c>
      <c r="E33" s="11">
        <v>3.56</v>
      </c>
      <c r="F33" s="11" t="s">
        <v>359</v>
      </c>
      <c r="G33" s="12" t="s">
        <v>377</v>
      </c>
      <c r="H33" s="12" t="s">
        <v>376</v>
      </c>
      <c r="I33" s="18" t="s">
        <v>9</v>
      </c>
      <c r="J33" s="148">
        <v>24000</v>
      </c>
    </row>
    <row r="34" spans="2:14" ht="32.25" customHeight="1">
      <c r="B34" s="234"/>
      <c r="C34" s="35" t="s">
        <v>380</v>
      </c>
      <c r="D34" s="25">
        <v>5</v>
      </c>
      <c r="E34" s="25">
        <v>5.0999999999999996</v>
      </c>
      <c r="F34" s="25" t="s">
        <v>357</v>
      </c>
      <c r="G34" s="177" t="s">
        <v>45</v>
      </c>
      <c r="H34" s="177" t="s">
        <v>41</v>
      </c>
      <c r="I34" s="178" t="s">
        <v>44</v>
      </c>
      <c r="J34" s="179">
        <v>35000</v>
      </c>
    </row>
    <row r="35" spans="2:14" ht="31.5" customHeight="1" thickBot="1">
      <c r="B35" s="234"/>
      <c r="C35" s="36" t="s">
        <v>381</v>
      </c>
      <c r="D35" s="11">
        <v>6.7</v>
      </c>
      <c r="E35" s="11">
        <v>6.8</v>
      </c>
      <c r="F35" s="11" t="s">
        <v>357</v>
      </c>
      <c r="G35" s="12" t="s">
        <v>45</v>
      </c>
      <c r="H35" s="12" t="s">
        <v>41</v>
      </c>
      <c r="I35" s="18" t="s">
        <v>44</v>
      </c>
      <c r="J35" s="148">
        <v>45300</v>
      </c>
    </row>
    <row r="36" spans="2:14" ht="39.75" customHeight="1" thickBot="1">
      <c r="B36" s="228"/>
      <c r="C36" s="230" t="s">
        <v>342</v>
      </c>
      <c r="D36" s="231"/>
      <c r="E36" s="231"/>
      <c r="F36" s="231"/>
      <c r="G36" s="231"/>
      <c r="H36" s="231"/>
      <c r="I36" s="231"/>
      <c r="J36" s="231"/>
      <c r="N36"/>
    </row>
    <row r="37" spans="2:14" ht="20.100000000000001" customHeight="1">
      <c r="B37" s="229"/>
      <c r="C37" s="29" t="s">
        <v>343</v>
      </c>
      <c r="D37" s="5">
        <v>2.2000000000000002</v>
      </c>
      <c r="E37" s="5">
        <v>2.2999999999999998</v>
      </c>
      <c r="F37" s="5" t="s">
        <v>358</v>
      </c>
      <c r="G37" s="6" t="s">
        <v>12</v>
      </c>
      <c r="H37" s="19" t="s">
        <v>312</v>
      </c>
      <c r="I37" s="24" t="s">
        <v>9</v>
      </c>
      <c r="J37" s="146">
        <v>12500</v>
      </c>
    </row>
    <row r="38" spans="2:14" ht="20.100000000000001" customHeight="1">
      <c r="B38" s="229"/>
      <c r="C38" s="35" t="s">
        <v>344</v>
      </c>
      <c r="D38" s="25">
        <v>2.64</v>
      </c>
      <c r="E38" s="25">
        <v>2.81</v>
      </c>
      <c r="F38" s="25" t="s">
        <v>359</v>
      </c>
      <c r="G38" s="9" t="s">
        <v>12</v>
      </c>
      <c r="H38" s="20" t="s">
        <v>312</v>
      </c>
      <c r="I38" s="15" t="s">
        <v>9</v>
      </c>
      <c r="J38" s="147">
        <v>13200</v>
      </c>
    </row>
    <row r="39" spans="2:14" ht="20.100000000000001" customHeight="1" thickBot="1">
      <c r="B39" s="229"/>
      <c r="C39" s="36" t="s">
        <v>345</v>
      </c>
      <c r="D39" s="11">
        <v>3.22</v>
      </c>
      <c r="E39" s="11">
        <v>3.37</v>
      </c>
      <c r="F39" s="11" t="s">
        <v>359</v>
      </c>
      <c r="G39" s="12" t="s">
        <v>314</v>
      </c>
      <c r="H39" s="21" t="s">
        <v>313</v>
      </c>
      <c r="I39" s="18" t="s">
        <v>9</v>
      </c>
      <c r="J39" s="148">
        <v>16500</v>
      </c>
    </row>
    <row r="40" spans="2:14" ht="20.100000000000001" customHeight="1">
      <c r="B40" s="229"/>
      <c r="C40" s="35" t="s">
        <v>378</v>
      </c>
      <c r="D40" s="25">
        <v>2.5</v>
      </c>
      <c r="E40" s="25">
        <v>2.75</v>
      </c>
      <c r="F40" s="25" t="s">
        <v>359</v>
      </c>
      <c r="G40" s="9" t="s">
        <v>314</v>
      </c>
      <c r="H40" s="20" t="s">
        <v>376</v>
      </c>
      <c r="I40" s="15" t="s">
        <v>9</v>
      </c>
      <c r="J40" s="147">
        <v>20500</v>
      </c>
    </row>
    <row r="41" spans="2:14" ht="20.100000000000001" customHeight="1" thickBot="1">
      <c r="B41" s="229"/>
      <c r="C41" s="36" t="s">
        <v>379</v>
      </c>
      <c r="D41" s="11">
        <v>3.2</v>
      </c>
      <c r="E41" s="11">
        <v>3.56</v>
      </c>
      <c r="F41" s="11" t="s">
        <v>359</v>
      </c>
      <c r="G41" s="12" t="s">
        <v>377</v>
      </c>
      <c r="H41" s="21" t="s">
        <v>376</v>
      </c>
      <c r="I41" s="18" t="s">
        <v>9</v>
      </c>
      <c r="J41" s="148">
        <v>24000</v>
      </c>
    </row>
    <row r="42" spans="2:14" ht="39.75" customHeight="1" thickBot="1">
      <c r="B42" s="228"/>
      <c r="C42" s="230" t="s">
        <v>346</v>
      </c>
      <c r="D42" s="231"/>
      <c r="E42" s="231"/>
      <c r="F42" s="231"/>
      <c r="G42" s="231"/>
      <c r="H42" s="231"/>
      <c r="I42" s="231"/>
      <c r="J42" s="231"/>
    </row>
    <row r="43" spans="2:14" ht="20.100000000000001" customHeight="1">
      <c r="B43" s="229"/>
      <c r="C43" s="30" t="s">
        <v>347</v>
      </c>
      <c r="D43" s="8">
        <v>5.05</v>
      </c>
      <c r="E43" s="8">
        <v>5.25</v>
      </c>
      <c r="F43" s="8" t="s">
        <v>355</v>
      </c>
      <c r="G43" s="9" t="s">
        <v>29</v>
      </c>
      <c r="H43" s="20" t="s">
        <v>30</v>
      </c>
      <c r="I43" s="15" t="s">
        <v>44</v>
      </c>
      <c r="J43" s="147">
        <v>27000</v>
      </c>
    </row>
    <row r="44" spans="2:14" ht="20.100000000000001" customHeight="1">
      <c r="B44" s="229"/>
      <c r="C44" s="30" t="s">
        <v>348</v>
      </c>
      <c r="D44" s="8">
        <v>7.03</v>
      </c>
      <c r="E44" s="8">
        <v>7.18</v>
      </c>
      <c r="F44" s="8" t="s">
        <v>355</v>
      </c>
      <c r="G44" s="9" t="s">
        <v>31</v>
      </c>
      <c r="H44" s="9" t="s">
        <v>30</v>
      </c>
      <c r="I44" s="15" t="s">
        <v>107</v>
      </c>
      <c r="J44" s="147">
        <v>33000</v>
      </c>
    </row>
    <row r="45" spans="2:14" ht="20.100000000000001" customHeight="1">
      <c r="B45" s="229"/>
      <c r="C45" s="30" t="s">
        <v>349</v>
      </c>
      <c r="D45" s="8">
        <v>8.8000000000000007</v>
      </c>
      <c r="E45" s="8">
        <v>9.25</v>
      </c>
      <c r="F45" s="8" t="s">
        <v>355</v>
      </c>
      <c r="G45" s="9" t="s">
        <v>31</v>
      </c>
      <c r="H45" s="9" t="s">
        <v>33</v>
      </c>
      <c r="I45" s="15" t="s">
        <v>107</v>
      </c>
      <c r="J45" s="147">
        <v>40000</v>
      </c>
    </row>
    <row r="46" spans="2:14" ht="20.100000000000001" customHeight="1" thickBot="1">
      <c r="B46" s="232"/>
      <c r="C46" s="36" t="s">
        <v>350</v>
      </c>
      <c r="D46" s="11">
        <v>10.55</v>
      </c>
      <c r="E46" s="11">
        <v>11.6</v>
      </c>
      <c r="F46" s="11" t="s">
        <v>357</v>
      </c>
      <c r="G46" s="12" t="s">
        <v>351</v>
      </c>
      <c r="H46" s="21" t="s">
        <v>352</v>
      </c>
      <c r="I46" s="18" t="s">
        <v>353</v>
      </c>
      <c r="J46" s="148">
        <v>63000</v>
      </c>
    </row>
    <row r="47" spans="2:14" ht="39.75" customHeight="1" thickBot="1">
      <c r="B47" s="228"/>
      <c r="C47" s="230" t="s">
        <v>364</v>
      </c>
      <c r="D47" s="231"/>
      <c r="E47" s="231"/>
      <c r="F47" s="231"/>
      <c r="G47" s="231"/>
      <c r="H47" s="231"/>
      <c r="I47" s="231"/>
      <c r="J47" s="231"/>
    </row>
    <row r="48" spans="2:14" ht="20.100000000000001" customHeight="1">
      <c r="B48" s="229"/>
      <c r="C48" s="29" t="s">
        <v>365</v>
      </c>
      <c r="D48" s="5">
        <v>2.09</v>
      </c>
      <c r="E48" s="5">
        <v>2.16</v>
      </c>
      <c r="F48" s="5" t="s">
        <v>355</v>
      </c>
      <c r="G48" s="6" t="s">
        <v>25</v>
      </c>
      <c r="H48" s="19" t="s">
        <v>26</v>
      </c>
      <c r="I48" s="24" t="s">
        <v>9</v>
      </c>
      <c r="J48" s="146">
        <v>9900</v>
      </c>
    </row>
    <row r="49" spans="2:10" ht="20.100000000000001" customHeight="1">
      <c r="B49" s="229"/>
      <c r="C49" s="35" t="s">
        <v>366</v>
      </c>
      <c r="D49" s="25">
        <v>2.5299999999999998</v>
      </c>
      <c r="E49" s="25">
        <v>2.62</v>
      </c>
      <c r="F49" s="25" t="s">
        <v>355</v>
      </c>
      <c r="G49" s="9" t="s">
        <v>25</v>
      </c>
      <c r="H49" s="20" t="s">
        <v>26</v>
      </c>
      <c r="I49" s="15" t="s">
        <v>9</v>
      </c>
      <c r="J49" s="147">
        <v>11990</v>
      </c>
    </row>
    <row r="50" spans="2:10" ht="20.100000000000001" customHeight="1" thickBot="1">
      <c r="B50" s="229"/>
      <c r="C50" s="36" t="s">
        <v>367</v>
      </c>
      <c r="D50" s="11">
        <v>3.56</v>
      </c>
      <c r="E50" s="11">
        <v>3.84</v>
      </c>
      <c r="F50" s="11" t="s">
        <v>355</v>
      </c>
      <c r="G50" s="12" t="s">
        <v>27</v>
      </c>
      <c r="H50" s="21" t="s">
        <v>26</v>
      </c>
      <c r="I50" s="18" t="s">
        <v>9</v>
      </c>
      <c r="J50" s="148">
        <v>14990</v>
      </c>
    </row>
    <row r="51" spans="2:10" ht="39.75" customHeight="1" thickBot="1">
      <c r="B51" s="228"/>
      <c r="C51" s="230" t="s">
        <v>371</v>
      </c>
      <c r="D51" s="231"/>
      <c r="E51" s="231"/>
      <c r="F51" s="231"/>
      <c r="G51" s="231"/>
      <c r="H51" s="231"/>
      <c r="I51" s="231"/>
      <c r="J51" s="231"/>
    </row>
    <row r="52" spans="2:10" ht="20.100000000000001" customHeight="1">
      <c r="B52" s="229"/>
      <c r="C52" s="29" t="s">
        <v>368</v>
      </c>
      <c r="D52" s="5">
        <v>2.2000000000000002</v>
      </c>
      <c r="E52" s="5">
        <v>2.2000000000000002</v>
      </c>
      <c r="F52" s="5" t="s">
        <v>358</v>
      </c>
      <c r="G52" s="6" t="s">
        <v>12</v>
      </c>
      <c r="H52" s="19" t="s">
        <v>312</v>
      </c>
      <c r="I52" s="24" t="s">
        <v>9</v>
      </c>
      <c r="J52" s="146">
        <v>9900</v>
      </c>
    </row>
    <row r="53" spans="2:10" ht="20.100000000000001" customHeight="1">
      <c r="B53" s="229"/>
      <c r="C53" s="35" t="s">
        <v>369</v>
      </c>
      <c r="D53" s="25">
        <v>2.64</v>
      </c>
      <c r="E53" s="25">
        <v>2.81</v>
      </c>
      <c r="F53" s="25" t="s">
        <v>359</v>
      </c>
      <c r="G53" s="9" t="s">
        <v>12</v>
      </c>
      <c r="H53" s="20" t="s">
        <v>312</v>
      </c>
      <c r="I53" s="15" t="s">
        <v>9</v>
      </c>
      <c r="J53" s="147">
        <v>11990</v>
      </c>
    </row>
    <row r="54" spans="2:10" ht="20.100000000000001" customHeight="1" thickBot="1">
      <c r="B54" s="229"/>
      <c r="C54" s="171" t="s">
        <v>370</v>
      </c>
      <c r="D54" s="172">
        <v>3.22</v>
      </c>
      <c r="E54" s="172">
        <v>3.37</v>
      </c>
      <c r="F54" s="172" t="s">
        <v>359</v>
      </c>
      <c r="G54" s="173" t="s">
        <v>314</v>
      </c>
      <c r="H54" s="174" t="s">
        <v>313</v>
      </c>
      <c r="I54" s="175" t="s">
        <v>9</v>
      </c>
      <c r="J54" s="176">
        <v>14990</v>
      </c>
    </row>
    <row r="55" spans="2:10" ht="20.100000000000001" customHeight="1">
      <c r="B55" s="229"/>
      <c r="C55" s="29" t="s">
        <v>374</v>
      </c>
      <c r="D55" s="5">
        <v>2.5</v>
      </c>
      <c r="E55" s="5">
        <v>2.75</v>
      </c>
      <c r="F55" s="5" t="s">
        <v>359</v>
      </c>
      <c r="G55" s="6" t="s">
        <v>314</v>
      </c>
      <c r="H55" s="19" t="s">
        <v>376</v>
      </c>
      <c r="I55" s="24" t="s">
        <v>9</v>
      </c>
      <c r="J55" s="146">
        <v>20500</v>
      </c>
    </row>
    <row r="56" spans="2:10" ht="20.100000000000001" customHeight="1" thickBot="1">
      <c r="B56" s="232"/>
      <c r="C56" s="36" t="s">
        <v>375</v>
      </c>
      <c r="D56" s="11">
        <v>3.2</v>
      </c>
      <c r="E56" s="11">
        <v>3.56</v>
      </c>
      <c r="F56" s="11" t="s">
        <v>359</v>
      </c>
      <c r="G56" s="12" t="s">
        <v>377</v>
      </c>
      <c r="H56" s="21" t="s">
        <v>376</v>
      </c>
      <c r="I56" s="18" t="s">
        <v>9</v>
      </c>
      <c r="J56" s="148">
        <v>24000</v>
      </c>
    </row>
    <row r="57" spans="2:10" ht="13.5" thickBot="1">
      <c r="B57" s="224" t="s">
        <v>438</v>
      </c>
      <c r="C57" s="237"/>
      <c r="D57" s="237"/>
      <c r="E57" s="237"/>
      <c r="F57" s="237"/>
      <c r="G57" s="237"/>
      <c r="H57" s="237"/>
      <c r="I57" s="237"/>
      <c r="J57" s="237"/>
    </row>
    <row r="58" spans="2:10">
      <c r="B58" s="3"/>
      <c r="C58" s="3"/>
      <c r="D58" s="3"/>
      <c r="E58" s="3"/>
      <c r="F58" s="3"/>
      <c r="G58" s="3"/>
      <c r="H58" s="3"/>
      <c r="I58" s="3"/>
      <c r="J58" s="165"/>
    </row>
    <row r="59" spans="2:10">
      <c r="B59" s="3"/>
      <c r="C59" s="3"/>
      <c r="D59" s="3"/>
      <c r="E59" s="3"/>
      <c r="F59" s="3"/>
      <c r="G59" s="3"/>
      <c r="H59" s="3"/>
      <c r="I59" s="3"/>
      <c r="J59" s="165"/>
    </row>
    <row r="60" spans="2:10">
      <c r="B60" s="3"/>
      <c r="C60" s="3"/>
      <c r="D60" s="3"/>
      <c r="E60" s="3"/>
      <c r="F60" s="3"/>
      <c r="G60" s="3"/>
      <c r="H60" s="3"/>
      <c r="I60" s="3"/>
      <c r="J60" s="165"/>
    </row>
    <row r="61" spans="2:10">
      <c r="B61" s="3"/>
      <c r="C61" s="3"/>
      <c r="D61" s="3"/>
      <c r="E61" s="3"/>
      <c r="F61" s="3"/>
      <c r="G61" s="3"/>
      <c r="H61" s="3"/>
      <c r="I61" s="3"/>
      <c r="J61" s="165"/>
    </row>
    <row r="62" spans="2:10">
      <c r="B62" s="3"/>
      <c r="C62" s="3"/>
      <c r="D62" s="3"/>
      <c r="E62" s="3"/>
      <c r="F62" s="3"/>
      <c r="G62" s="3"/>
      <c r="H62" s="3"/>
      <c r="I62" s="3"/>
      <c r="J62" s="165"/>
    </row>
    <row r="64" spans="2:10">
      <c r="B64" s="3"/>
      <c r="C64" s="3"/>
      <c r="D64" s="3"/>
      <c r="E64" s="3"/>
      <c r="F64" s="3"/>
      <c r="G64" s="3"/>
      <c r="H64" s="3"/>
      <c r="I64" s="3"/>
      <c r="J64" s="165"/>
    </row>
    <row r="65" spans="2:10">
      <c r="B65" s="3"/>
      <c r="C65" s="3"/>
      <c r="D65" s="3"/>
      <c r="E65" s="3"/>
      <c r="F65" s="3"/>
      <c r="G65" s="3"/>
      <c r="H65" s="3"/>
      <c r="I65" s="3"/>
      <c r="J65" s="165"/>
    </row>
    <row r="66" spans="2:10" ht="17.25" customHeight="1">
      <c r="B66" s="3"/>
      <c r="C66" s="3"/>
      <c r="D66" s="3"/>
      <c r="E66" s="3"/>
      <c r="F66" s="3"/>
      <c r="G66" s="3"/>
      <c r="H66" s="4"/>
      <c r="I66" s="3"/>
      <c r="J66" s="165"/>
    </row>
    <row r="67" spans="2:10" ht="12" customHeight="1">
      <c r="B67" s="3"/>
      <c r="C67" s="3"/>
      <c r="D67" s="3"/>
      <c r="E67" s="3"/>
      <c r="F67" s="3"/>
      <c r="G67" s="3"/>
      <c r="H67" s="3"/>
      <c r="I67" s="3"/>
      <c r="J67" s="165"/>
    </row>
  </sheetData>
  <mergeCells count="29">
    <mergeCell ref="B57:J57"/>
    <mergeCell ref="B51:B56"/>
    <mergeCell ref="B1:J1"/>
    <mergeCell ref="B3:B4"/>
    <mergeCell ref="C3:C4"/>
    <mergeCell ref="D3:E3"/>
    <mergeCell ref="G3:G4"/>
    <mergeCell ref="H3:H4"/>
    <mergeCell ref="I3:I4"/>
    <mergeCell ref="J3:J4"/>
    <mergeCell ref="B2:J2"/>
    <mergeCell ref="F3:F4"/>
    <mergeCell ref="B31:B35"/>
    <mergeCell ref="C31:J31"/>
    <mergeCell ref="B5:B10"/>
    <mergeCell ref="C5:J5"/>
    <mergeCell ref="B11:B16"/>
    <mergeCell ref="C11:J11"/>
    <mergeCell ref="B17:B23"/>
    <mergeCell ref="C17:J17"/>
    <mergeCell ref="B47:B50"/>
    <mergeCell ref="C47:J47"/>
    <mergeCell ref="C51:J51"/>
    <mergeCell ref="B24:B30"/>
    <mergeCell ref="C24:J24"/>
    <mergeCell ref="B36:B41"/>
    <mergeCell ref="C36:J36"/>
    <mergeCell ref="B42:B46"/>
    <mergeCell ref="C42:J42"/>
  </mergeCells>
  <hyperlinks>
    <hyperlink ref="B57:J57" r:id="rId1" display="http://www.vial2010.ru/manufacturers/neoklima"/>
  </hyperlinks>
  <pageMargins left="0.35433070866141736" right="0.47244094488188981" top="0.39370078740157483" bottom="0.39370078740157483" header="0.51181102362204722" footer="0.27559055118110237"/>
  <pageSetup paperSize="9" scale="64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38"/>
  <sheetViews>
    <sheetView workbookViewId="0">
      <pane ySplit="4" topLeftCell="A23" activePane="bottomLeft" state="frozen"/>
      <selection pane="bottomLeft"/>
    </sheetView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6" width="14.140625" style="1" customWidth="1"/>
    <col min="7" max="7" width="14.28515625" style="1" customWidth="1"/>
    <col min="8" max="8" width="16.85546875" style="1" customWidth="1"/>
    <col min="9" max="10" width="10.5703125" style="1" customWidth="1"/>
    <col min="11" max="11" width="13.7109375" style="2" customWidth="1"/>
    <col min="12" max="12" width="15.140625" style="2" hidden="1" customWidth="1"/>
    <col min="13" max="14" width="0" style="1" hidden="1" customWidth="1"/>
    <col min="15" max="15" width="3.5703125" style="1" customWidth="1"/>
    <col min="16" max="16384" width="9.140625" style="1"/>
  </cols>
  <sheetData>
    <row r="1" spans="1:15" ht="11.25" thickBot="1">
      <c r="A1" s="92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52"/>
    </row>
    <row r="2" spans="1:15" ht="149.25" customHeight="1" thickBot="1">
      <c r="B2" s="247"/>
      <c r="C2" s="248"/>
      <c r="D2" s="248"/>
      <c r="E2" s="248"/>
      <c r="F2" s="248"/>
      <c r="G2" s="248"/>
      <c r="H2" s="248"/>
      <c r="I2" s="248"/>
      <c r="J2" s="248"/>
      <c r="K2" s="248"/>
      <c r="L2" s="248"/>
    </row>
    <row r="3" spans="1:15" ht="12.75">
      <c r="B3" s="239" t="s">
        <v>7</v>
      </c>
      <c r="C3" s="239" t="s">
        <v>4</v>
      </c>
      <c r="D3" s="241" t="s">
        <v>10</v>
      </c>
      <c r="E3" s="242"/>
      <c r="F3" s="245" t="s">
        <v>360</v>
      </c>
      <c r="G3" s="245" t="s">
        <v>8</v>
      </c>
      <c r="H3" s="245" t="s">
        <v>5</v>
      </c>
      <c r="I3" s="243" t="s">
        <v>154</v>
      </c>
      <c r="J3" s="245" t="s">
        <v>153</v>
      </c>
      <c r="K3" s="253" t="s">
        <v>441</v>
      </c>
      <c r="L3" s="255" t="s">
        <v>151</v>
      </c>
    </row>
    <row r="4" spans="1:15" ht="26.25" thickBot="1">
      <c r="B4" s="240"/>
      <c r="C4" s="240"/>
      <c r="D4" s="22" t="s">
        <v>0</v>
      </c>
      <c r="E4" s="22" t="s">
        <v>1</v>
      </c>
      <c r="F4" s="246"/>
      <c r="G4" s="246"/>
      <c r="H4" s="246"/>
      <c r="I4" s="246"/>
      <c r="J4" s="246"/>
      <c r="K4" s="254"/>
      <c r="L4" s="256"/>
    </row>
    <row r="5" spans="1:15" ht="11.25" thickBot="1">
      <c r="B5" s="229"/>
      <c r="C5" s="262" t="s">
        <v>309</v>
      </c>
      <c r="D5" s="263"/>
      <c r="E5" s="263"/>
      <c r="F5" s="263"/>
      <c r="G5" s="263"/>
      <c r="H5" s="263"/>
      <c r="I5" s="263"/>
      <c r="J5" s="263"/>
      <c r="K5" s="263"/>
      <c r="L5" s="91"/>
    </row>
    <row r="6" spans="1:15" ht="21" customHeight="1">
      <c r="B6" s="229"/>
      <c r="C6" s="85" t="s">
        <v>150</v>
      </c>
      <c r="D6" s="84">
        <v>3.5</v>
      </c>
      <c r="E6" s="5">
        <v>3.9</v>
      </c>
      <c r="F6" s="5" t="s">
        <v>355</v>
      </c>
      <c r="G6" s="90" t="s">
        <v>132</v>
      </c>
      <c r="H6" s="19" t="s">
        <v>148</v>
      </c>
      <c r="I6" s="7" t="s">
        <v>3</v>
      </c>
      <c r="J6" s="82" t="s">
        <v>118</v>
      </c>
      <c r="K6" s="168">
        <v>37500</v>
      </c>
      <c r="L6" s="81">
        <v>720</v>
      </c>
      <c r="M6" s="87">
        <v>365</v>
      </c>
      <c r="N6" s="87">
        <v>390</v>
      </c>
    </row>
    <row r="7" spans="1:15" ht="21">
      <c r="B7" s="229"/>
      <c r="C7" s="79" t="s">
        <v>149</v>
      </c>
      <c r="D7" s="78">
        <v>5.3</v>
      </c>
      <c r="E7" s="8">
        <v>5.9</v>
      </c>
      <c r="F7" s="8" t="s">
        <v>361</v>
      </c>
      <c r="G7" s="77" t="s">
        <v>132</v>
      </c>
      <c r="H7" s="20" t="s">
        <v>148</v>
      </c>
      <c r="I7" s="10" t="s">
        <v>3</v>
      </c>
      <c r="J7" s="75" t="s">
        <v>118</v>
      </c>
      <c r="K7" s="168">
        <v>41250</v>
      </c>
      <c r="L7" s="74">
        <v>828</v>
      </c>
      <c r="M7" s="87">
        <v>413</v>
      </c>
      <c r="N7" s="87">
        <v>490</v>
      </c>
    </row>
    <row r="8" spans="1:15" ht="21">
      <c r="B8" s="229"/>
      <c r="C8" s="79" t="s">
        <v>147</v>
      </c>
      <c r="D8" s="78">
        <v>7.1</v>
      </c>
      <c r="E8" s="8">
        <v>7.7</v>
      </c>
      <c r="F8" s="8" t="s">
        <v>361</v>
      </c>
      <c r="G8" s="77" t="s">
        <v>130</v>
      </c>
      <c r="H8" s="20" t="s">
        <v>146</v>
      </c>
      <c r="I8" s="10" t="s">
        <v>125</v>
      </c>
      <c r="J8" s="75" t="s">
        <v>118</v>
      </c>
      <c r="K8" s="168">
        <v>53250</v>
      </c>
      <c r="L8" s="74">
        <v>1083</v>
      </c>
      <c r="M8" s="87">
        <v>484</v>
      </c>
      <c r="N8" s="87">
        <v>590</v>
      </c>
    </row>
    <row r="9" spans="1:15" ht="21">
      <c r="B9" s="229"/>
      <c r="C9" s="79" t="s">
        <v>145</v>
      </c>
      <c r="D9" s="78">
        <v>10.5</v>
      </c>
      <c r="E9" s="8">
        <v>11.5</v>
      </c>
      <c r="F9" s="8" t="s">
        <v>362</v>
      </c>
      <c r="G9" s="80" t="s">
        <v>127</v>
      </c>
      <c r="H9" s="20" t="s">
        <v>142</v>
      </c>
      <c r="I9" s="10" t="s">
        <v>119</v>
      </c>
      <c r="J9" s="75" t="s">
        <v>118</v>
      </c>
      <c r="K9" s="168">
        <v>75000</v>
      </c>
      <c r="L9" s="74">
        <v>1440</v>
      </c>
      <c r="M9" s="87"/>
      <c r="N9" s="87"/>
    </row>
    <row r="10" spans="1:15" ht="21">
      <c r="B10" s="229"/>
      <c r="C10" s="79" t="s">
        <v>144</v>
      </c>
      <c r="D10" s="78">
        <v>14</v>
      </c>
      <c r="E10" s="8">
        <v>15.2</v>
      </c>
      <c r="F10" s="8" t="s">
        <v>362</v>
      </c>
      <c r="G10" s="77" t="s">
        <v>121</v>
      </c>
      <c r="H10" s="20" t="s">
        <v>142</v>
      </c>
      <c r="I10" s="10" t="s">
        <v>119</v>
      </c>
      <c r="J10" s="75" t="s">
        <v>118</v>
      </c>
      <c r="K10" s="168">
        <v>87750</v>
      </c>
      <c r="L10" s="74">
        <v>1674</v>
      </c>
      <c r="M10" s="87">
        <v>717</v>
      </c>
      <c r="N10" s="87">
        <v>890</v>
      </c>
    </row>
    <row r="11" spans="1:15" ht="21.75" thickBot="1">
      <c r="B11" s="229"/>
      <c r="C11" s="73" t="s">
        <v>143</v>
      </c>
      <c r="D11" s="72">
        <v>16</v>
      </c>
      <c r="E11" s="11">
        <v>16</v>
      </c>
      <c r="F11" s="11" t="s">
        <v>362</v>
      </c>
      <c r="G11" s="71" t="s">
        <v>121</v>
      </c>
      <c r="H11" s="21" t="s">
        <v>142</v>
      </c>
      <c r="I11" s="13" t="s">
        <v>119</v>
      </c>
      <c r="J11" s="68" t="s">
        <v>118</v>
      </c>
      <c r="K11" s="168">
        <v>93750</v>
      </c>
      <c r="L11" s="67">
        <v>1850</v>
      </c>
      <c r="M11" s="87">
        <v>817</v>
      </c>
      <c r="N11" s="87">
        <v>990</v>
      </c>
    </row>
    <row r="12" spans="1:15" ht="11.25" thickBot="1">
      <c r="B12" s="228"/>
      <c r="C12" s="250" t="s">
        <v>310</v>
      </c>
      <c r="D12" s="251"/>
      <c r="E12" s="251"/>
      <c r="F12" s="251"/>
      <c r="G12" s="251"/>
      <c r="H12" s="251"/>
      <c r="I12" s="251"/>
      <c r="J12" s="251"/>
      <c r="K12" s="251"/>
      <c r="L12" s="86"/>
    </row>
    <row r="13" spans="1:15" ht="21" customHeight="1">
      <c r="B13" s="229"/>
      <c r="C13" s="85" t="s">
        <v>141</v>
      </c>
      <c r="D13" s="84">
        <v>5.3</v>
      </c>
      <c r="E13" s="5">
        <v>5.9</v>
      </c>
      <c r="F13" s="5" t="s">
        <v>361</v>
      </c>
      <c r="G13" s="83" t="s">
        <v>132</v>
      </c>
      <c r="H13" s="88" t="s">
        <v>140</v>
      </c>
      <c r="I13" s="7" t="s">
        <v>3</v>
      </c>
      <c r="J13" s="82" t="s">
        <v>118</v>
      </c>
      <c r="K13" s="168">
        <v>39000</v>
      </c>
      <c r="L13" s="81">
        <v>810</v>
      </c>
      <c r="M13" s="87">
        <v>365</v>
      </c>
      <c r="N13" s="87">
        <v>390</v>
      </c>
      <c r="O13" s="249"/>
    </row>
    <row r="14" spans="1:15" ht="21" customHeight="1">
      <c r="B14" s="229"/>
      <c r="C14" s="79" t="s">
        <v>139</v>
      </c>
      <c r="D14" s="78">
        <v>7.1</v>
      </c>
      <c r="E14" s="8">
        <v>7.7</v>
      </c>
      <c r="F14" s="8" t="s">
        <v>361</v>
      </c>
      <c r="G14" s="77" t="s">
        <v>130</v>
      </c>
      <c r="H14" s="77" t="s">
        <v>137</v>
      </c>
      <c r="I14" s="10" t="s">
        <v>125</v>
      </c>
      <c r="J14" s="75" t="s">
        <v>118</v>
      </c>
      <c r="K14" s="168">
        <v>51000</v>
      </c>
      <c r="L14" s="74">
        <v>980</v>
      </c>
      <c r="M14" s="87">
        <v>413</v>
      </c>
      <c r="N14" s="87">
        <v>490</v>
      </c>
      <c r="O14" s="249"/>
    </row>
    <row r="15" spans="1:15" ht="21" customHeight="1">
      <c r="B15" s="229"/>
      <c r="C15" s="79" t="s">
        <v>138</v>
      </c>
      <c r="D15" s="78">
        <v>10.5</v>
      </c>
      <c r="E15" s="8">
        <v>11.5</v>
      </c>
      <c r="F15" s="8" t="s">
        <v>362</v>
      </c>
      <c r="G15" s="80" t="s">
        <v>127</v>
      </c>
      <c r="H15" s="77" t="s">
        <v>137</v>
      </c>
      <c r="I15" s="10" t="s">
        <v>119</v>
      </c>
      <c r="J15" s="75" t="s">
        <v>118</v>
      </c>
      <c r="K15" s="168">
        <v>70500</v>
      </c>
      <c r="L15" s="74">
        <v>1380</v>
      </c>
      <c r="M15" s="87">
        <v>484</v>
      </c>
      <c r="N15" s="87">
        <v>590</v>
      </c>
      <c r="O15" s="249"/>
    </row>
    <row r="16" spans="1:15" ht="21" customHeight="1">
      <c r="B16" s="229"/>
      <c r="C16" s="79" t="s">
        <v>136</v>
      </c>
      <c r="D16" s="78">
        <v>14</v>
      </c>
      <c r="E16" s="8">
        <v>15.2</v>
      </c>
      <c r="F16" s="8" t="s">
        <v>362</v>
      </c>
      <c r="G16" s="77" t="s">
        <v>121</v>
      </c>
      <c r="H16" s="77" t="s">
        <v>134</v>
      </c>
      <c r="I16" s="10" t="s">
        <v>123</v>
      </c>
      <c r="J16" s="75" t="s">
        <v>118</v>
      </c>
      <c r="K16" s="168">
        <v>78750</v>
      </c>
      <c r="L16" s="74">
        <v>1560</v>
      </c>
      <c r="M16" s="87"/>
      <c r="N16" s="87"/>
      <c r="O16" s="249"/>
    </row>
    <row r="17" spans="2:15" ht="21" customHeight="1" thickBot="1">
      <c r="B17" s="229"/>
      <c r="C17" s="73" t="s">
        <v>135</v>
      </c>
      <c r="D17" s="72">
        <v>16</v>
      </c>
      <c r="E17" s="11">
        <v>16</v>
      </c>
      <c r="F17" s="11" t="s">
        <v>362</v>
      </c>
      <c r="G17" s="71" t="s">
        <v>121</v>
      </c>
      <c r="H17" s="71" t="s">
        <v>134</v>
      </c>
      <c r="I17" s="13" t="s">
        <v>123</v>
      </c>
      <c r="J17" s="68" t="s">
        <v>118</v>
      </c>
      <c r="K17" s="168">
        <v>88500</v>
      </c>
      <c r="L17" s="67">
        <v>1758</v>
      </c>
      <c r="M17" s="87">
        <v>717</v>
      </c>
      <c r="N17" s="87">
        <v>890</v>
      </c>
      <c r="O17" s="249"/>
    </row>
    <row r="18" spans="2:15" ht="11.25" thickBot="1">
      <c r="B18" s="228"/>
      <c r="C18" s="250" t="s">
        <v>311</v>
      </c>
      <c r="D18" s="251"/>
      <c r="E18" s="251"/>
      <c r="F18" s="251"/>
      <c r="G18" s="251"/>
      <c r="H18" s="251"/>
      <c r="I18" s="251"/>
      <c r="J18" s="251"/>
      <c r="K18" s="251"/>
      <c r="L18" s="86"/>
      <c r="M18" s="3"/>
      <c r="N18" s="3"/>
      <c r="O18" s="3"/>
    </row>
    <row r="19" spans="2:15" ht="21" customHeight="1">
      <c r="B19" s="229"/>
      <c r="C19" s="85" t="s">
        <v>133</v>
      </c>
      <c r="D19" s="84">
        <v>5.3</v>
      </c>
      <c r="E19" s="5">
        <v>5.9</v>
      </c>
      <c r="F19" s="5" t="s">
        <v>361</v>
      </c>
      <c r="G19" s="83" t="s">
        <v>132</v>
      </c>
      <c r="H19" s="83" t="s">
        <v>129</v>
      </c>
      <c r="I19" s="7" t="s">
        <v>3</v>
      </c>
      <c r="J19" s="82" t="s">
        <v>118</v>
      </c>
      <c r="K19" s="169">
        <v>37500</v>
      </c>
      <c r="L19" s="81">
        <v>780</v>
      </c>
      <c r="M19" s="66"/>
      <c r="N19" s="66"/>
      <c r="O19" s="65"/>
    </row>
    <row r="20" spans="2:15" ht="21" customHeight="1">
      <c r="B20" s="229"/>
      <c r="C20" s="79" t="s">
        <v>131</v>
      </c>
      <c r="D20" s="78">
        <v>7.1</v>
      </c>
      <c r="E20" s="8">
        <v>7.7</v>
      </c>
      <c r="F20" s="8" t="s">
        <v>361</v>
      </c>
      <c r="G20" s="77" t="s">
        <v>130</v>
      </c>
      <c r="H20" s="77" t="s">
        <v>129</v>
      </c>
      <c r="I20" s="10" t="s">
        <v>125</v>
      </c>
      <c r="J20" s="75" t="s">
        <v>118</v>
      </c>
      <c r="K20" s="168">
        <v>56250</v>
      </c>
      <c r="L20" s="74">
        <v>1050</v>
      </c>
      <c r="M20" s="66"/>
      <c r="N20" s="66"/>
      <c r="O20" s="65"/>
    </row>
    <row r="21" spans="2:15" ht="21" customHeight="1">
      <c r="B21" s="229"/>
      <c r="C21" s="79" t="s">
        <v>128</v>
      </c>
      <c r="D21" s="78">
        <v>10.5</v>
      </c>
      <c r="E21" s="8">
        <v>11.5</v>
      </c>
      <c r="F21" s="8" t="s">
        <v>362</v>
      </c>
      <c r="G21" s="80" t="s">
        <v>127</v>
      </c>
      <c r="H21" s="77" t="s">
        <v>126</v>
      </c>
      <c r="I21" s="10" t="s">
        <v>125</v>
      </c>
      <c r="J21" s="75" t="s">
        <v>118</v>
      </c>
      <c r="K21" s="168">
        <v>75000</v>
      </c>
      <c r="L21" s="74">
        <v>1470</v>
      </c>
      <c r="M21" s="66"/>
      <c r="N21" s="66"/>
      <c r="O21" s="65"/>
    </row>
    <row r="22" spans="2:15" ht="21" customHeight="1">
      <c r="B22" s="229"/>
      <c r="C22" s="79" t="s">
        <v>124</v>
      </c>
      <c r="D22" s="78">
        <v>14</v>
      </c>
      <c r="E22" s="8">
        <v>15.2</v>
      </c>
      <c r="F22" s="8" t="s">
        <v>362</v>
      </c>
      <c r="G22" s="77" t="s">
        <v>121</v>
      </c>
      <c r="H22" s="76" t="s">
        <v>120</v>
      </c>
      <c r="I22" s="10" t="s">
        <v>123</v>
      </c>
      <c r="J22" s="75" t="s">
        <v>118</v>
      </c>
      <c r="K22" s="168">
        <v>90000</v>
      </c>
      <c r="L22" s="74">
        <v>1674</v>
      </c>
      <c r="M22" s="66"/>
      <c r="N22" s="66"/>
      <c r="O22" s="65"/>
    </row>
    <row r="23" spans="2:15" ht="21" customHeight="1" thickBot="1">
      <c r="B23" s="232"/>
      <c r="C23" s="73" t="s">
        <v>122</v>
      </c>
      <c r="D23" s="72">
        <v>16</v>
      </c>
      <c r="E23" s="11">
        <v>16</v>
      </c>
      <c r="F23" s="11" t="s">
        <v>362</v>
      </c>
      <c r="G23" s="71" t="s">
        <v>121</v>
      </c>
      <c r="H23" s="70" t="s">
        <v>120</v>
      </c>
      <c r="I23" s="69" t="s">
        <v>119</v>
      </c>
      <c r="J23" s="68" t="s">
        <v>118</v>
      </c>
      <c r="K23" s="170">
        <v>94500</v>
      </c>
      <c r="L23" s="67">
        <v>1799</v>
      </c>
      <c r="M23" s="66"/>
      <c r="N23" s="66"/>
      <c r="O23" s="65"/>
    </row>
    <row r="24" spans="2:15" ht="11.25" thickBot="1">
      <c r="B24" s="167"/>
      <c r="C24" s="155"/>
      <c r="D24" s="156"/>
      <c r="E24" s="156"/>
      <c r="F24" s="156"/>
      <c r="G24" s="157"/>
      <c r="H24" s="158"/>
      <c r="I24" s="159"/>
      <c r="J24" s="160"/>
      <c r="K24" s="161"/>
      <c r="L24" s="162"/>
      <c r="M24" s="66"/>
      <c r="N24" s="66"/>
      <c r="O24" s="65"/>
    </row>
    <row r="25" spans="2:15" ht="90.75" customHeight="1" thickBot="1">
      <c r="B25" s="163"/>
      <c r="C25" s="164" t="s">
        <v>307</v>
      </c>
      <c r="D25" s="257" t="s">
        <v>308</v>
      </c>
      <c r="E25" s="258"/>
      <c r="F25" s="258"/>
      <c r="G25" s="258"/>
      <c r="H25" s="258"/>
      <c r="I25" s="258"/>
      <c r="J25" s="258"/>
      <c r="K25" s="258"/>
      <c r="L25" s="259"/>
      <c r="M25" s="66"/>
      <c r="N25" s="66"/>
      <c r="O25" s="65"/>
    </row>
    <row r="26" spans="2:15" ht="13.5" thickBot="1">
      <c r="B26" s="260" t="s">
        <v>438</v>
      </c>
      <c r="C26" s="261"/>
      <c r="D26" s="261"/>
      <c r="E26" s="261"/>
      <c r="F26" s="261"/>
      <c r="G26" s="261"/>
      <c r="H26" s="261"/>
      <c r="I26" s="261"/>
      <c r="J26" s="261"/>
      <c r="K26" s="261"/>
      <c r="L26" s="261"/>
    </row>
    <row r="27" spans="2:15">
      <c r="B27" s="3"/>
      <c r="C27" s="3"/>
      <c r="D27" s="3"/>
      <c r="E27" s="3"/>
      <c r="F27" s="3"/>
      <c r="G27" s="3"/>
      <c r="H27" s="3"/>
      <c r="I27" s="3"/>
      <c r="J27" s="3"/>
      <c r="K27" s="166"/>
      <c r="L27" s="166"/>
    </row>
    <row r="28" spans="2:15" ht="10.5" customHeight="1">
      <c r="B28" s="3"/>
      <c r="C28" s="3"/>
      <c r="D28" s="3"/>
      <c r="E28" s="3"/>
      <c r="F28" s="3"/>
      <c r="G28" s="3"/>
      <c r="H28" s="3"/>
      <c r="I28" s="3"/>
      <c r="J28" s="3"/>
      <c r="K28" s="166"/>
      <c r="L28" s="166"/>
    </row>
    <row r="29" spans="2:15" ht="10.5" customHeight="1">
      <c r="B29" s="3"/>
      <c r="C29" s="3"/>
      <c r="D29" s="3"/>
      <c r="E29" s="3"/>
      <c r="F29" s="3"/>
      <c r="G29" s="3"/>
      <c r="H29" s="3"/>
      <c r="I29" s="3"/>
      <c r="J29" s="3"/>
      <c r="K29" s="166"/>
      <c r="L29" s="166"/>
    </row>
    <row r="30" spans="2:15" ht="10.5" customHeight="1">
      <c r="B30" s="3"/>
      <c r="C30" s="3"/>
      <c r="D30" s="3"/>
      <c r="E30" s="3"/>
      <c r="F30" s="3"/>
      <c r="G30" s="3"/>
      <c r="H30" s="3"/>
      <c r="I30" s="3"/>
      <c r="J30" s="3"/>
      <c r="K30" s="166"/>
      <c r="L30" s="166"/>
    </row>
    <row r="31" spans="2:15">
      <c r="B31" s="3"/>
      <c r="C31" s="3"/>
      <c r="D31" s="3"/>
      <c r="E31" s="3"/>
      <c r="F31" s="3"/>
      <c r="G31" s="3"/>
      <c r="H31" s="3"/>
      <c r="I31" s="3"/>
      <c r="J31" s="3"/>
      <c r="K31" s="166"/>
      <c r="L31" s="166"/>
    </row>
    <row r="32" spans="2:15">
      <c r="B32" s="3"/>
      <c r="C32" s="3"/>
      <c r="D32" s="3"/>
      <c r="E32" s="3"/>
      <c r="F32" s="3"/>
      <c r="G32" s="3"/>
      <c r="H32" s="3"/>
      <c r="I32" s="3"/>
      <c r="J32" s="3"/>
      <c r="K32" s="166"/>
      <c r="L32" s="166"/>
    </row>
    <row r="33" spans="2:12">
      <c r="B33" s="3"/>
      <c r="C33" s="3"/>
      <c r="D33" s="3"/>
      <c r="E33" s="3"/>
      <c r="F33" s="3"/>
      <c r="G33" s="3"/>
      <c r="H33" s="3"/>
      <c r="I33" s="3"/>
      <c r="J33" s="3"/>
      <c r="K33" s="166"/>
      <c r="L33" s="166"/>
    </row>
    <row r="34" spans="2:12">
      <c r="B34" s="3"/>
      <c r="C34" s="3"/>
      <c r="D34" s="3"/>
      <c r="E34" s="3"/>
      <c r="F34" s="3"/>
      <c r="G34" s="3"/>
      <c r="H34" s="3"/>
      <c r="I34" s="3"/>
      <c r="J34" s="3"/>
      <c r="K34" s="166"/>
      <c r="L34" s="166"/>
    </row>
    <row r="35" spans="2:12">
      <c r="B35" s="3"/>
      <c r="C35" s="3"/>
      <c r="D35" s="3"/>
      <c r="E35" s="3"/>
      <c r="F35" s="3"/>
      <c r="G35" s="3"/>
      <c r="H35" s="3"/>
      <c r="I35" s="3"/>
      <c r="J35" s="3"/>
      <c r="K35" s="166"/>
      <c r="L35" s="166"/>
    </row>
    <row r="36" spans="2:12">
      <c r="B36" s="3"/>
      <c r="C36" s="3"/>
      <c r="D36" s="3"/>
      <c r="E36" s="3"/>
      <c r="F36" s="3"/>
      <c r="G36" s="3"/>
      <c r="H36" s="3"/>
      <c r="I36" s="3"/>
      <c r="J36" s="3"/>
      <c r="K36" s="166"/>
      <c r="L36" s="166"/>
    </row>
    <row r="37" spans="2:12" ht="12.75">
      <c r="B37" s="3"/>
      <c r="C37" s="3"/>
      <c r="D37" s="3"/>
      <c r="E37" s="3"/>
      <c r="F37" s="3"/>
      <c r="G37" s="3"/>
      <c r="H37" s="4"/>
      <c r="I37" s="3"/>
      <c r="J37" s="3"/>
      <c r="K37" s="166"/>
      <c r="L37" s="166"/>
    </row>
    <row r="38" spans="2:12">
      <c r="B38" s="3"/>
      <c r="C38" s="3"/>
      <c r="D38" s="3"/>
      <c r="E38" s="3"/>
      <c r="F38" s="3"/>
      <c r="G38" s="3"/>
      <c r="H38" s="3"/>
      <c r="I38" s="3"/>
      <c r="J38" s="3"/>
      <c r="K38" s="166"/>
      <c r="L38" s="166"/>
    </row>
  </sheetData>
  <mergeCells count="21">
    <mergeCell ref="D25:L25"/>
    <mergeCell ref="B26:L26"/>
    <mergeCell ref="B12:B17"/>
    <mergeCell ref="C12:K12"/>
    <mergeCell ref="B5:B11"/>
    <mergeCell ref="C5:K5"/>
    <mergeCell ref="O13:O17"/>
    <mergeCell ref="B18:B23"/>
    <mergeCell ref="C18:K18"/>
    <mergeCell ref="B1:L1"/>
    <mergeCell ref="B2:L2"/>
    <mergeCell ref="B3:B4"/>
    <mergeCell ref="C3:C4"/>
    <mergeCell ref="D3:E3"/>
    <mergeCell ref="G3:G4"/>
    <mergeCell ref="H3:H4"/>
    <mergeCell ref="I3:I4"/>
    <mergeCell ref="J3:J4"/>
    <mergeCell ref="K3:K4"/>
    <mergeCell ref="F3:F4"/>
    <mergeCell ref="L3:L4"/>
  </mergeCells>
  <hyperlinks>
    <hyperlink ref="B26:L26" r:id="rId1" display="http://www.vial2010.ru/manufacturers/neoklima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21"/>
  <sheetViews>
    <sheetView workbookViewId="0"/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5" width="14.140625" style="1" customWidth="1"/>
    <col min="6" max="6" width="14.28515625" style="1" customWidth="1"/>
    <col min="7" max="7" width="16.85546875" style="1" customWidth="1"/>
    <col min="8" max="9" width="10.5703125" style="1" customWidth="1"/>
    <col min="10" max="10" width="13.7109375" style="2" customWidth="1"/>
    <col min="11" max="12" width="0" style="1" hidden="1" customWidth="1"/>
    <col min="13" max="16384" width="9.140625" style="1"/>
  </cols>
  <sheetData>
    <row r="1" spans="1:15" ht="11.25" thickBot="1">
      <c r="A1" s="92"/>
      <c r="B1" s="238"/>
      <c r="C1" s="238"/>
      <c r="D1" s="238"/>
      <c r="E1" s="238"/>
      <c r="F1" s="238"/>
      <c r="G1" s="238"/>
      <c r="H1" s="238"/>
      <c r="I1" s="238"/>
      <c r="J1" s="238"/>
    </row>
    <row r="2" spans="1:15" ht="167.25" customHeight="1" thickBot="1">
      <c r="B2" s="247"/>
      <c r="C2" s="248"/>
      <c r="D2" s="248"/>
      <c r="E2" s="248"/>
      <c r="F2" s="248"/>
      <c r="G2" s="248"/>
      <c r="H2" s="248"/>
      <c r="I2" s="248"/>
      <c r="J2" s="248"/>
    </row>
    <row r="3" spans="1:15" ht="12.75">
      <c r="B3" s="239" t="s">
        <v>7</v>
      </c>
      <c r="C3" s="239" t="s">
        <v>4</v>
      </c>
      <c r="D3" s="241" t="s">
        <v>10</v>
      </c>
      <c r="E3" s="242"/>
      <c r="F3" s="245" t="s">
        <v>8</v>
      </c>
      <c r="G3" s="245" t="s">
        <v>5</v>
      </c>
      <c r="H3" s="243" t="s">
        <v>154</v>
      </c>
      <c r="I3" s="245" t="s">
        <v>153</v>
      </c>
      <c r="J3" s="253" t="s">
        <v>442</v>
      </c>
    </row>
    <row r="4" spans="1:15" ht="26.25" thickBot="1">
      <c r="B4" s="240"/>
      <c r="C4" s="240"/>
      <c r="D4" s="22" t="s">
        <v>0</v>
      </c>
      <c r="E4" s="22" t="s">
        <v>1</v>
      </c>
      <c r="F4" s="246"/>
      <c r="G4" s="246"/>
      <c r="H4" s="246"/>
      <c r="I4" s="246"/>
      <c r="J4" s="254"/>
    </row>
    <row r="5" spans="1:15" ht="11.25" thickBot="1">
      <c r="B5" s="229"/>
      <c r="C5" s="262" t="s">
        <v>166</v>
      </c>
      <c r="D5" s="263"/>
      <c r="E5" s="263"/>
      <c r="F5" s="263"/>
      <c r="G5" s="263"/>
      <c r="H5" s="263"/>
      <c r="I5" s="263"/>
      <c r="J5" s="263"/>
    </row>
    <row r="6" spans="1:15" hidden="1">
      <c r="B6" s="229"/>
      <c r="C6" s="97" t="s">
        <v>165</v>
      </c>
      <c r="D6" s="84">
        <v>7</v>
      </c>
      <c r="E6" s="5">
        <v>7.6</v>
      </c>
      <c r="F6" s="90" t="s">
        <v>164</v>
      </c>
      <c r="G6" s="90" t="s">
        <v>163</v>
      </c>
      <c r="H6" s="10" t="s">
        <v>125</v>
      </c>
      <c r="I6" s="82" t="s">
        <v>118</v>
      </c>
      <c r="J6" s="96" t="s">
        <v>162</v>
      </c>
      <c r="K6" s="87">
        <v>365</v>
      </c>
      <c r="L6" s="87">
        <v>390</v>
      </c>
      <c r="N6" s="65"/>
      <c r="O6" s="89"/>
    </row>
    <row r="7" spans="1:15" hidden="1">
      <c r="B7" s="229"/>
      <c r="C7" s="94" t="s">
        <v>161</v>
      </c>
      <c r="D7" s="78">
        <v>12.3</v>
      </c>
      <c r="E7" s="8">
        <v>13.4</v>
      </c>
      <c r="F7" s="77" t="s">
        <v>160</v>
      </c>
      <c r="G7" s="77" t="s">
        <v>158</v>
      </c>
      <c r="H7" s="10" t="s">
        <v>123</v>
      </c>
      <c r="I7" s="75" t="s">
        <v>118</v>
      </c>
      <c r="J7" s="95" t="s">
        <v>159</v>
      </c>
      <c r="K7" s="87">
        <v>413</v>
      </c>
      <c r="L7" s="87">
        <v>490</v>
      </c>
      <c r="N7" s="65"/>
      <c r="O7" s="89"/>
    </row>
    <row r="8" spans="1:15" ht="112.5" customHeight="1" thickBot="1">
      <c r="B8" s="229"/>
      <c r="C8" s="94" t="s">
        <v>363</v>
      </c>
      <c r="D8" s="78">
        <v>16</v>
      </c>
      <c r="E8" s="8">
        <v>17.7</v>
      </c>
      <c r="F8" s="77" t="s">
        <v>157</v>
      </c>
      <c r="G8" s="77" t="s">
        <v>156</v>
      </c>
      <c r="H8" s="10" t="s">
        <v>123</v>
      </c>
      <c r="I8" s="68" t="s">
        <v>118</v>
      </c>
      <c r="J8" s="168">
        <v>130000</v>
      </c>
      <c r="K8" s="87">
        <v>717</v>
      </c>
      <c r="L8" s="87">
        <v>890</v>
      </c>
      <c r="N8" s="65"/>
      <c r="O8" s="89"/>
    </row>
    <row r="9" spans="1:15" ht="13.5" thickBot="1">
      <c r="B9" s="260" t="s">
        <v>438</v>
      </c>
      <c r="C9" s="261"/>
      <c r="D9" s="261"/>
      <c r="E9" s="261"/>
      <c r="F9" s="261"/>
      <c r="G9" s="261"/>
      <c r="H9" s="261"/>
      <c r="I9" s="261"/>
      <c r="J9" s="261"/>
    </row>
    <row r="10" spans="1:15">
      <c r="B10" s="3"/>
      <c r="C10" s="3"/>
      <c r="D10" s="3"/>
      <c r="E10" s="3"/>
      <c r="F10" s="3"/>
      <c r="G10" s="3"/>
      <c r="H10" s="3"/>
      <c r="I10" s="3"/>
      <c r="J10" s="166"/>
    </row>
    <row r="11" spans="1:15" ht="10.5" customHeight="1">
      <c r="B11" s="3"/>
      <c r="C11" s="3"/>
      <c r="D11" s="3"/>
      <c r="E11" s="3"/>
      <c r="F11" s="3"/>
      <c r="G11" s="3"/>
      <c r="H11" s="3"/>
      <c r="I11" s="3"/>
      <c r="J11" s="166"/>
    </row>
    <row r="12" spans="1:15" ht="10.5" customHeight="1">
      <c r="B12" s="3"/>
      <c r="C12" s="3"/>
      <c r="D12" s="3"/>
      <c r="E12" s="3"/>
      <c r="F12" s="3"/>
      <c r="G12" s="3"/>
      <c r="H12" s="3"/>
      <c r="I12" s="3"/>
      <c r="J12" s="166"/>
    </row>
    <row r="13" spans="1:15" ht="10.5" customHeight="1">
      <c r="B13" s="3"/>
      <c r="C13" s="3"/>
      <c r="D13" s="3"/>
      <c r="E13" s="3"/>
      <c r="F13" s="3"/>
      <c r="G13" s="3"/>
      <c r="H13" s="3"/>
      <c r="I13" s="3"/>
      <c r="J13" s="166"/>
    </row>
    <row r="14" spans="1:15">
      <c r="B14" s="3"/>
      <c r="C14" s="3"/>
      <c r="D14" s="3"/>
      <c r="E14" s="3"/>
      <c r="F14" s="3"/>
      <c r="G14" s="3"/>
      <c r="H14" s="3"/>
      <c r="I14" s="3"/>
      <c r="J14" s="166"/>
    </row>
    <row r="15" spans="1:15">
      <c r="B15" s="3"/>
      <c r="C15" s="3"/>
      <c r="D15" s="3"/>
      <c r="E15" s="3"/>
      <c r="F15" s="3"/>
      <c r="G15" s="3"/>
      <c r="H15" s="3"/>
      <c r="I15" s="3"/>
      <c r="J15" s="166"/>
    </row>
    <row r="16" spans="1:15">
      <c r="B16" s="3"/>
      <c r="C16" s="3"/>
      <c r="D16" s="3"/>
      <c r="E16" s="3"/>
      <c r="F16" s="3"/>
      <c r="G16" s="3"/>
      <c r="H16" s="3"/>
      <c r="I16" s="3"/>
      <c r="J16" s="166"/>
    </row>
    <row r="17" spans="2:10">
      <c r="B17" s="3"/>
      <c r="C17" s="3"/>
      <c r="D17" s="3"/>
      <c r="E17" s="3"/>
      <c r="F17" s="3"/>
      <c r="G17" s="3"/>
      <c r="H17" s="3"/>
      <c r="I17" s="3"/>
      <c r="J17" s="166"/>
    </row>
    <row r="18" spans="2:10">
      <c r="B18" s="3"/>
      <c r="C18" s="3"/>
      <c r="D18" s="3"/>
      <c r="E18" s="3"/>
      <c r="F18" s="3"/>
      <c r="G18" s="3"/>
      <c r="H18" s="3"/>
      <c r="I18" s="3"/>
      <c r="J18" s="166"/>
    </row>
    <row r="19" spans="2:10">
      <c r="B19" s="3"/>
      <c r="C19" s="3"/>
      <c r="D19" s="3"/>
      <c r="E19" s="3"/>
      <c r="F19" s="3"/>
      <c r="G19" s="3"/>
      <c r="H19" s="3"/>
      <c r="I19" s="3"/>
      <c r="J19" s="166"/>
    </row>
    <row r="20" spans="2:10" ht="12.75">
      <c r="B20" s="3"/>
      <c r="C20" s="3"/>
      <c r="D20" s="3"/>
      <c r="E20" s="3"/>
      <c r="F20" s="3"/>
      <c r="G20" s="4"/>
      <c r="H20" s="3"/>
      <c r="I20" s="3"/>
      <c r="J20" s="166"/>
    </row>
    <row r="21" spans="2:10">
      <c r="B21" s="3"/>
      <c r="C21" s="3"/>
      <c r="D21" s="3"/>
      <c r="E21" s="3"/>
      <c r="F21" s="3"/>
      <c r="G21" s="3"/>
      <c r="H21" s="3"/>
      <c r="I21" s="3"/>
      <c r="J21" s="166"/>
    </row>
  </sheetData>
  <mergeCells count="13">
    <mergeCell ref="B5:B8"/>
    <mergeCell ref="C5:J5"/>
    <mergeCell ref="B9:J9"/>
    <mergeCell ref="B1:J1"/>
    <mergeCell ref="B2:J2"/>
    <mergeCell ref="B3:B4"/>
    <mergeCell ref="C3:C4"/>
    <mergeCell ref="D3:E3"/>
    <mergeCell ref="F3:F4"/>
    <mergeCell ref="G3:G4"/>
    <mergeCell ref="H3:H4"/>
    <mergeCell ref="I3:I4"/>
    <mergeCell ref="J3:J4"/>
  </mergeCells>
  <hyperlinks>
    <hyperlink ref="B9:J9" r:id="rId1" display="http://www.vial2010.ru/manufacturers/neoklima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5"/>
  <sheetViews>
    <sheetView topLeftCell="A25" zoomScale="88" zoomScaleNormal="88" workbookViewId="0">
      <selection activeCell="I3" sqref="I3:I4"/>
    </sheetView>
  </sheetViews>
  <sheetFormatPr defaultRowHeight="10.5"/>
  <cols>
    <col min="1" max="1" width="0.85546875" style="1" customWidth="1"/>
    <col min="2" max="2" width="24" style="1" customWidth="1"/>
    <col min="3" max="3" width="28.7109375" style="1" customWidth="1"/>
    <col min="4" max="5" width="14.140625" style="1" customWidth="1"/>
    <col min="6" max="6" width="15.7109375" style="1" customWidth="1"/>
    <col min="7" max="7" width="18.140625" style="1" customWidth="1"/>
    <col min="8" max="8" width="17.7109375" style="1" customWidth="1"/>
    <col min="9" max="9" width="12.28515625" style="2" customWidth="1"/>
    <col min="10" max="14" width="7.140625" style="1" customWidth="1"/>
    <col min="15" max="16384" width="9.140625" style="1"/>
  </cols>
  <sheetData>
    <row r="1" spans="1:9" ht="3.75" customHeight="1" thickBot="1">
      <c r="A1" s="1" t="s">
        <v>6</v>
      </c>
      <c r="B1" s="238"/>
      <c r="C1" s="238"/>
      <c r="D1" s="238"/>
      <c r="E1" s="238"/>
      <c r="F1" s="238"/>
      <c r="G1" s="238"/>
      <c r="H1" s="238"/>
      <c r="I1" s="238"/>
    </row>
    <row r="2" spans="1:9" ht="147.75" customHeight="1" thickBot="1">
      <c r="B2" s="247"/>
      <c r="C2" s="248"/>
      <c r="D2" s="248"/>
      <c r="E2" s="248"/>
      <c r="F2" s="248"/>
      <c r="G2" s="248"/>
      <c r="H2" s="248"/>
      <c r="I2" s="248"/>
    </row>
    <row r="3" spans="1:9" ht="20.25" customHeight="1">
      <c r="B3" s="266" t="s">
        <v>7</v>
      </c>
      <c r="C3" s="266" t="s">
        <v>4</v>
      </c>
      <c r="D3" s="268" t="s">
        <v>10</v>
      </c>
      <c r="E3" s="269"/>
      <c r="F3" s="243" t="s">
        <v>8</v>
      </c>
      <c r="G3" s="243" t="s">
        <v>112</v>
      </c>
      <c r="H3" s="243" t="s">
        <v>113</v>
      </c>
      <c r="I3" s="243" t="s">
        <v>443</v>
      </c>
    </row>
    <row r="4" spans="1:9" ht="26.25" customHeight="1" thickBot="1">
      <c r="B4" s="267"/>
      <c r="C4" s="267"/>
      <c r="D4" s="64" t="s">
        <v>74</v>
      </c>
      <c r="E4" s="64" t="s">
        <v>75</v>
      </c>
      <c r="F4" s="244"/>
      <c r="G4" s="244"/>
      <c r="H4" s="244"/>
      <c r="I4" s="244"/>
    </row>
    <row r="5" spans="1:9" ht="36.75" customHeight="1" thickBot="1">
      <c r="B5" s="233"/>
      <c r="C5" s="270" t="s">
        <v>114</v>
      </c>
      <c r="D5" s="271"/>
      <c r="E5" s="271"/>
      <c r="F5" s="271"/>
      <c r="G5" s="271"/>
      <c r="H5" s="271"/>
      <c r="I5" s="271"/>
    </row>
    <row r="6" spans="1:9" ht="26.25" customHeight="1">
      <c r="B6" s="234"/>
      <c r="C6" s="56" t="s">
        <v>46</v>
      </c>
      <c r="D6" s="14" t="s">
        <v>73</v>
      </c>
      <c r="E6" s="14" t="s">
        <v>82</v>
      </c>
      <c r="F6" s="23" t="s">
        <v>89</v>
      </c>
      <c r="G6" s="23"/>
      <c r="H6" s="15" t="s">
        <v>93</v>
      </c>
      <c r="I6" s="39">
        <v>800</v>
      </c>
    </row>
    <row r="7" spans="1:9" ht="26.25" customHeight="1">
      <c r="B7" s="234"/>
      <c r="C7" s="57" t="s">
        <v>47</v>
      </c>
      <c r="D7" s="14" t="s">
        <v>76</v>
      </c>
      <c r="E7" s="14" t="s">
        <v>83</v>
      </c>
      <c r="F7" s="23" t="s">
        <v>90</v>
      </c>
      <c r="G7" s="23"/>
      <c r="H7" s="15" t="s">
        <v>93</v>
      </c>
      <c r="I7" s="40">
        <v>990</v>
      </c>
    </row>
    <row r="8" spans="1:9" ht="26.25" customHeight="1">
      <c r="B8" s="234"/>
      <c r="C8" s="57" t="s">
        <v>48</v>
      </c>
      <c r="D8" s="14" t="s">
        <v>77</v>
      </c>
      <c r="E8" s="14" t="s">
        <v>84</v>
      </c>
      <c r="F8" s="23" t="s">
        <v>90</v>
      </c>
      <c r="G8" s="23"/>
      <c r="H8" s="15" t="s">
        <v>93</v>
      </c>
      <c r="I8" s="40">
        <v>1280</v>
      </c>
    </row>
    <row r="9" spans="1:9" ht="26.25" customHeight="1">
      <c r="B9" s="234"/>
      <c r="C9" s="57" t="s">
        <v>49</v>
      </c>
      <c r="D9" s="14" t="s">
        <v>78</v>
      </c>
      <c r="E9" s="14" t="s">
        <v>85</v>
      </c>
      <c r="F9" s="23" t="s">
        <v>91</v>
      </c>
      <c r="G9" s="23"/>
      <c r="H9" s="15" t="s">
        <v>94</v>
      </c>
      <c r="I9" s="40">
        <v>1310</v>
      </c>
    </row>
    <row r="10" spans="1:9" ht="26.25" customHeight="1">
      <c r="B10" s="234"/>
      <c r="C10" s="57" t="s">
        <v>50</v>
      </c>
      <c r="D10" s="14" t="s">
        <v>79</v>
      </c>
      <c r="E10" s="14" t="s">
        <v>86</v>
      </c>
      <c r="F10" s="23" t="s">
        <v>91</v>
      </c>
      <c r="G10" s="23"/>
      <c r="H10" s="15" t="s">
        <v>95</v>
      </c>
      <c r="I10" s="40">
        <v>1500</v>
      </c>
    </row>
    <row r="11" spans="1:9" ht="26.25" customHeight="1">
      <c r="B11" s="234"/>
      <c r="C11" s="57" t="s">
        <v>51</v>
      </c>
      <c r="D11" s="14" t="s">
        <v>80</v>
      </c>
      <c r="E11" s="14" t="s">
        <v>87</v>
      </c>
      <c r="F11" s="23" t="s">
        <v>92</v>
      </c>
      <c r="G11" s="23"/>
      <c r="H11" s="15" t="s">
        <v>96</v>
      </c>
      <c r="I11" s="40">
        <v>2000</v>
      </c>
    </row>
    <row r="12" spans="1:9" ht="26.25" customHeight="1" thickBot="1">
      <c r="B12" s="234"/>
      <c r="C12" s="58" t="s">
        <v>52</v>
      </c>
      <c r="D12" s="14" t="s">
        <v>81</v>
      </c>
      <c r="E12" s="14" t="s">
        <v>88</v>
      </c>
      <c r="F12" s="23" t="s">
        <v>92</v>
      </c>
      <c r="G12" s="23"/>
      <c r="H12" s="15" t="s">
        <v>97</v>
      </c>
      <c r="I12" s="41">
        <v>2250</v>
      </c>
    </row>
    <row r="13" spans="1:9" ht="36.75" customHeight="1" thickBot="1">
      <c r="B13" s="228"/>
      <c r="C13" s="270" t="s">
        <v>53</v>
      </c>
      <c r="D13" s="271"/>
      <c r="E13" s="271"/>
      <c r="F13" s="271"/>
      <c r="G13" s="271"/>
      <c r="H13" s="271"/>
      <c r="I13" s="271"/>
    </row>
    <row r="14" spans="1:9" ht="21.75" customHeight="1">
      <c r="B14" s="229"/>
      <c r="C14" s="59" t="s">
        <v>54</v>
      </c>
      <c r="D14" s="63">
        <v>2100</v>
      </c>
      <c r="E14" s="63">
        <v>2600</v>
      </c>
      <c r="F14" s="23"/>
      <c r="G14" s="23" t="s">
        <v>98</v>
      </c>
      <c r="H14" s="15" t="s">
        <v>101</v>
      </c>
      <c r="I14" s="39">
        <v>160</v>
      </c>
    </row>
    <row r="15" spans="1:9" ht="21" customHeight="1">
      <c r="B15" s="229"/>
      <c r="C15" s="59" t="s">
        <v>55</v>
      </c>
      <c r="D15" s="63">
        <v>2600</v>
      </c>
      <c r="E15" s="63">
        <v>2800</v>
      </c>
      <c r="F15" s="23"/>
      <c r="G15" s="23" t="s">
        <v>98</v>
      </c>
      <c r="H15" s="15" t="s">
        <v>101</v>
      </c>
      <c r="I15" s="40">
        <v>170</v>
      </c>
    </row>
    <row r="16" spans="1:9" ht="21.75" customHeight="1">
      <c r="B16" s="229"/>
      <c r="C16" s="59" t="s">
        <v>56</v>
      </c>
      <c r="D16" s="63">
        <v>3500</v>
      </c>
      <c r="E16" s="63">
        <v>3800</v>
      </c>
      <c r="F16" s="23"/>
      <c r="G16" s="23" t="s">
        <v>99</v>
      </c>
      <c r="H16" s="15" t="s">
        <v>101</v>
      </c>
      <c r="I16" s="40">
        <v>189</v>
      </c>
    </row>
    <row r="17" spans="2:14" ht="21.75" customHeight="1" thickBot="1">
      <c r="B17" s="229"/>
      <c r="C17" s="59" t="s">
        <v>57</v>
      </c>
      <c r="D17" s="63">
        <v>5300</v>
      </c>
      <c r="E17" s="63">
        <v>5800</v>
      </c>
      <c r="F17" s="23"/>
      <c r="G17" s="23" t="s">
        <v>100</v>
      </c>
      <c r="H17" s="15" t="s">
        <v>102</v>
      </c>
      <c r="I17" s="40">
        <v>230</v>
      </c>
    </row>
    <row r="18" spans="2:14" ht="38.25" customHeight="1" thickBot="1">
      <c r="B18" s="228"/>
      <c r="C18" s="270" t="s">
        <v>58</v>
      </c>
      <c r="D18" s="271"/>
      <c r="E18" s="271"/>
      <c r="F18" s="271"/>
      <c r="G18" s="271"/>
      <c r="H18" s="271"/>
      <c r="I18" s="271"/>
    </row>
    <row r="19" spans="2:14" ht="20.100000000000001" customHeight="1">
      <c r="B19" s="229"/>
      <c r="C19" s="60" t="s">
        <v>59</v>
      </c>
      <c r="D19" s="63">
        <v>3500</v>
      </c>
      <c r="E19" s="63">
        <v>4000</v>
      </c>
      <c r="F19" s="23" t="s">
        <v>103</v>
      </c>
      <c r="G19" s="23" t="s">
        <v>105</v>
      </c>
      <c r="H19" s="15" t="s">
        <v>101</v>
      </c>
      <c r="I19" s="39">
        <v>380</v>
      </c>
    </row>
    <row r="20" spans="2:14" ht="20.100000000000001" customHeight="1">
      <c r="B20" s="229"/>
      <c r="C20" s="60" t="s">
        <v>60</v>
      </c>
      <c r="D20" s="63">
        <v>4500</v>
      </c>
      <c r="E20" s="63">
        <v>5500</v>
      </c>
      <c r="F20" s="23" t="s">
        <v>103</v>
      </c>
      <c r="G20" s="23" t="s">
        <v>105</v>
      </c>
      <c r="H20" s="15" t="s">
        <v>102</v>
      </c>
      <c r="I20" s="40">
        <v>430</v>
      </c>
    </row>
    <row r="21" spans="2:14" ht="20.100000000000001" customHeight="1" thickBot="1">
      <c r="B21" s="229"/>
      <c r="C21" s="60" t="s">
        <v>61</v>
      </c>
      <c r="D21" s="63">
        <v>7100</v>
      </c>
      <c r="E21" s="63">
        <v>8000</v>
      </c>
      <c r="F21" s="23" t="s">
        <v>104</v>
      </c>
      <c r="G21" s="23" t="s">
        <v>106</v>
      </c>
      <c r="H21" s="15" t="s">
        <v>107</v>
      </c>
      <c r="I21" s="40">
        <v>700</v>
      </c>
    </row>
    <row r="22" spans="2:14" ht="39" customHeight="1" thickBot="1">
      <c r="B22" s="228"/>
      <c r="C22" s="270" t="s">
        <v>62</v>
      </c>
      <c r="D22" s="271"/>
      <c r="E22" s="271"/>
      <c r="F22" s="271"/>
      <c r="G22" s="271"/>
      <c r="H22" s="271"/>
      <c r="I22" s="271"/>
      <c r="J22" s="264" t="s">
        <v>155</v>
      </c>
      <c r="K22" s="265"/>
      <c r="L22" s="265"/>
      <c r="M22" s="265"/>
      <c r="N22" s="265"/>
    </row>
    <row r="23" spans="2:14" ht="20.100000000000001" customHeight="1">
      <c r="B23" s="229"/>
      <c r="C23" s="59" t="s">
        <v>63</v>
      </c>
      <c r="D23" s="63">
        <v>2500</v>
      </c>
      <c r="E23" s="63">
        <v>2800</v>
      </c>
      <c r="F23" s="23"/>
      <c r="G23" s="23" t="s">
        <v>103</v>
      </c>
      <c r="H23" s="15" t="s">
        <v>101</v>
      </c>
      <c r="I23" s="40">
        <v>540</v>
      </c>
      <c r="J23" s="264"/>
      <c r="K23" s="265"/>
      <c r="L23" s="265"/>
      <c r="M23" s="265"/>
      <c r="N23" s="265"/>
    </row>
    <row r="24" spans="2:14" ht="20.100000000000001" customHeight="1">
      <c r="B24" s="229"/>
      <c r="C24" s="59" t="s">
        <v>64</v>
      </c>
      <c r="D24" s="63">
        <v>3500</v>
      </c>
      <c r="E24" s="63">
        <v>3850</v>
      </c>
      <c r="F24" s="23"/>
      <c r="G24" s="23" t="s">
        <v>108</v>
      </c>
      <c r="H24" s="15" t="s">
        <v>101</v>
      </c>
      <c r="I24" s="40">
        <v>560</v>
      </c>
      <c r="J24" s="264"/>
      <c r="K24" s="265"/>
      <c r="L24" s="265"/>
      <c r="M24" s="265"/>
      <c r="N24" s="265"/>
    </row>
    <row r="25" spans="2:14" ht="20.100000000000001" customHeight="1">
      <c r="B25" s="229"/>
      <c r="C25" s="59" t="s">
        <v>65</v>
      </c>
      <c r="D25" s="63">
        <v>5000</v>
      </c>
      <c r="E25" s="63">
        <v>5500</v>
      </c>
      <c r="F25" s="23"/>
      <c r="G25" s="23" t="s">
        <v>108</v>
      </c>
      <c r="H25" s="15" t="s">
        <v>102</v>
      </c>
      <c r="I25" s="40">
        <v>600</v>
      </c>
      <c r="J25" s="264"/>
      <c r="K25" s="265"/>
      <c r="L25" s="265"/>
      <c r="M25" s="265"/>
      <c r="N25" s="265"/>
    </row>
    <row r="26" spans="2:14" ht="20.100000000000001" customHeight="1" thickBot="1">
      <c r="B26" s="229"/>
      <c r="C26" s="59" t="s">
        <v>66</v>
      </c>
      <c r="D26" s="63">
        <v>7100</v>
      </c>
      <c r="E26" s="63">
        <v>8000</v>
      </c>
      <c r="F26" s="23"/>
      <c r="G26" s="23" t="s">
        <v>108</v>
      </c>
      <c r="H26" s="15" t="s">
        <v>107</v>
      </c>
      <c r="I26" s="40">
        <v>680</v>
      </c>
      <c r="J26" s="264"/>
      <c r="K26" s="265"/>
      <c r="L26" s="265"/>
      <c r="M26" s="265"/>
      <c r="N26" s="265"/>
    </row>
    <row r="27" spans="2:14" ht="38.25" customHeight="1" thickBot="1">
      <c r="B27" s="233"/>
      <c r="C27" s="270" t="s">
        <v>67</v>
      </c>
      <c r="D27" s="271"/>
      <c r="E27" s="271"/>
      <c r="F27" s="271"/>
      <c r="G27" s="271"/>
      <c r="H27" s="271"/>
      <c r="I27" s="271"/>
      <c r="J27" s="264"/>
      <c r="K27" s="265"/>
      <c r="L27" s="265"/>
      <c r="M27" s="265"/>
      <c r="N27" s="265"/>
    </row>
    <row r="28" spans="2:14" ht="27" customHeight="1">
      <c r="B28" s="234"/>
      <c r="C28" s="59" t="s">
        <v>68</v>
      </c>
      <c r="D28" s="63">
        <v>2500</v>
      </c>
      <c r="E28" s="63">
        <v>2800</v>
      </c>
      <c r="F28" s="23"/>
      <c r="G28" s="23" t="s">
        <v>109</v>
      </c>
      <c r="H28" s="15" t="s">
        <v>101</v>
      </c>
      <c r="I28" s="40">
        <v>350</v>
      </c>
      <c r="J28" s="264"/>
      <c r="K28" s="265"/>
      <c r="L28" s="265"/>
      <c r="M28" s="265"/>
      <c r="N28" s="265"/>
    </row>
    <row r="29" spans="2:14" ht="24.75" customHeight="1">
      <c r="B29" s="234"/>
      <c r="C29" s="59" t="s">
        <v>69</v>
      </c>
      <c r="D29" s="63">
        <v>3500</v>
      </c>
      <c r="E29" s="63">
        <v>3850</v>
      </c>
      <c r="F29" s="23"/>
      <c r="G29" s="23" t="s">
        <v>109</v>
      </c>
      <c r="H29" s="15" t="s">
        <v>101</v>
      </c>
      <c r="I29" s="40">
        <v>380</v>
      </c>
      <c r="J29" s="264"/>
      <c r="K29" s="265"/>
      <c r="L29" s="265"/>
      <c r="M29" s="265"/>
      <c r="N29" s="265"/>
    </row>
    <row r="30" spans="2:14" ht="21" customHeight="1">
      <c r="B30" s="234"/>
      <c r="C30" s="59" t="s">
        <v>70</v>
      </c>
      <c r="D30" s="63">
        <v>5000</v>
      </c>
      <c r="E30" s="63">
        <v>5500</v>
      </c>
      <c r="F30" s="23"/>
      <c r="G30" s="23" t="s">
        <v>110</v>
      </c>
      <c r="H30" s="15" t="s">
        <v>102</v>
      </c>
      <c r="I30" s="40">
        <v>410</v>
      </c>
      <c r="J30" s="264"/>
      <c r="K30" s="265"/>
      <c r="L30" s="265"/>
      <c r="M30" s="265"/>
      <c r="N30" s="265"/>
    </row>
    <row r="31" spans="2:14" ht="23.25" customHeight="1">
      <c r="B31" s="234"/>
      <c r="C31" s="59" t="s">
        <v>71</v>
      </c>
      <c r="D31" s="63">
        <v>6000</v>
      </c>
      <c r="E31" s="63">
        <v>6600</v>
      </c>
      <c r="F31" s="23"/>
      <c r="G31" s="23" t="s">
        <v>111</v>
      </c>
      <c r="H31" s="15" t="s">
        <v>107</v>
      </c>
      <c r="I31" s="40">
        <v>500</v>
      </c>
      <c r="J31" s="264"/>
      <c r="K31" s="265"/>
      <c r="L31" s="265"/>
      <c r="M31" s="265"/>
      <c r="N31" s="265"/>
    </row>
    <row r="32" spans="2:14" ht="21.75" customHeight="1" thickBot="1">
      <c r="B32" s="234"/>
      <c r="C32" s="61" t="s">
        <v>72</v>
      </c>
      <c r="D32" s="63">
        <v>7100</v>
      </c>
      <c r="E32" s="63">
        <v>8000</v>
      </c>
      <c r="F32" s="23"/>
      <c r="G32" s="23" t="s">
        <v>111</v>
      </c>
      <c r="H32" s="15" t="s">
        <v>107</v>
      </c>
      <c r="I32" s="62">
        <v>540</v>
      </c>
      <c r="J32" s="264"/>
      <c r="K32" s="265"/>
      <c r="L32" s="265"/>
      <c r="M32" s="265"/>
      <c r="N32" s="265"/>
    </row>
    <row r="33" spans="2:9" ht="26.25" customHeight="1" thickBot="1">
      <c r="B33" s="272" t="s">
        <v>438</v>
      </c>
      <c r="C33" s="273"/>
      <c r="D33" s="273"/>
      <c r="E33" s="273"/>
      <c r="F33" s="273"/>
      <c r="G33" s="273"/>
      <c r="H33" s="273"/>
      <c r="I33" s="273"/>
    </row>
    <row r="34" spans="2:9">
      <c r="B34" s="3"/>
      <c r="C34" s="3"/>
      <c r="D34" s="3"/>
      <c r="E34" s="3"/>
      <c r="F34" s="3"/>
      <c r="G34" s="3"/>
      <c r="H34" s="3"/>
      <c r="I34" s="55"/>
    </row>
    <row r="35" spans="2:9">
      <c r="B35" s="3"/>
      <c r="C35" s="3"/>
      <c r="D35" s="3"/>
      <c r="E35" s="3"/>
      <c r="F35" s="3"/>
      <c r="G35" s="3"/>
      <c r="H35" s="3"/>
      <c r="I35" s="55"/>
    </row>
    <row r="36" spans="2:9">
      <c r="B36" s="3"/>
      <c r="C36" s="3"/>
      <c r="D36" s="3"/>
      <c r="E36" s="3"/>
      <c r="F36" s="3"/>
      <c r="G36" s="3"/>
      <c r="H36" s="3"/>
      <c r="I36" s="55"/>
    </row>
    <row r="37" spans="2:9">
      <c r="B37" s="3"/>
      <c r="C37" s="3"/>
      <c r="D37" s="3"/>
      <c r="E37" s="3"/>
      <c r="F37" s="3"/>
      <c r="G37" s="3"/>
      <c r="H37" s="3"/>
      <c r="I37" s="55"/>
    </row>
    <row r="38" spans="2:9">
      <c r="B38" s="3"/>
      <c r="C38" s="3"/>
      <c r="D38" s="3"/>
      <c r="E38" s="3"/>
      <c r="F38" s="3"/>
      <c r="G38" s="3"/>
      <c r="H38" s="3"/>
      <c r="I38" s="55"/>
    </row>
    <row r="39" spans="2:9">
      <c r="B39" s="3"/>
      <c r="C39" s="3"/>
      <c r="D39" s="3"/>
      <c r="E39" s="3"/>
      <c r="F39" s="3"/>
      <c r="G39" s="3"/>
      <c r="H39" s="3"/>
      <c r="I39" s="55"/>
    </row>
    <row r="40" spans="2:9">
      <c r="B40" s="3"/>
      <c r="C40" s="3"/>
      <c r="D40" s="3"/>
      <c r="E40" s="3"/>
      <c r="F40" s="3"/>
      <c r="G40" s="3"/>
      <c r="H40" s="3"/>
      <c r="I40" s="55"/>
    </row>
    <row r="41" spans="2:9">
      <c r="B41" s="3"/>
      <c r="C41" s="3"/>
      <c r="D41" s="3"/>
      <c r="E41" s="3"/>
      <c r="F41" s="3"/>
      <c r="G41" s="3"/>
      <c r="H41" s="3"/>
      <c r="I41" s="55"/>
    </row>
    <row r="42" spans="2:9">
      <c r="B42" s="3"/>
      <c r="C42" s="3"/>
      <c r="D42" s="3"/>
      <c r="E42" s="3"/>
      <c r="F42" s="3"/>
      <c r="G42" s="3"/>
      <c r="H42" s="3"/>
      <c r="I42" s="55"/>
    </row>
    <row r="43" spans="2:9">
      <c r="B43" s="3"/>
      <c r="C43" s="3"/>
      <c r="D43" s="3"/>
      <c r="E43" s="3"/>
      <c r="F43" s="3"/>
      <c r="G43" s="3"/>
      <c r="H43" s="3"/>
      <c r="I43" s="55"/>
    </row>
    <row r="44" spans="2:9" ht="17.25" customHeight="1">
      <c r="B44" s="3"/>
      <c r="C44" s="3"/>
      <c r="D44" s="3"/>
      <c r="E44" s="3"/>
      <c r="F44" s="3"/>
      <c r="G44" s="4"/>
      <c r="H44" s="3"/>
      <c r="I44" s="55"/>
    </row>
    <row r="45" spans="2:9" ht="12" customHeight="1">
      <c r="B45" s="3"/>
      <c r="C45" s="3"/>
      <c r="D45" s="3"/>
      <c r="E45" s="3"/>
      <c r="F45" s="3"/>
      <c r="G45" s="3"/>
      <c r="H45" s="3"/>
      <c r="I45" s="55"/>
    </row>
  </sheetData>
  <protectedRanges>
    <protectedRange sqref="G14" name="区域1_4_1"/>
    <protectedRange sqref="G15" name="区域1_4_4"/>
    <protectedRange sqref="G16" name="区域1_4_5"/>
    <protectedRange sqref="G17" name="区域1_4_8"/>
  </protectedRanges>
  <mergeCells count="21">
    <mergeCell ref="B33:I33"/>
    <mergeCell ref="B22:B26"/>
    <mergeCell ref="C22:I22"/>
    <mergeCell ref="B27:B32"/>
    <mergeCell ref="C27:I27"/>
    <mergeCell ref="J22:N32"/>
    <mergeCell ref="B1:I1"/>
    <mergeCell ref="B2:I2"/>
    <mergeCell ref="B3:B4"/>
    <mergeCell ref="C3:C4"/>
    <mergeCell ref="D3:E3"/>
    <mergeCell ref="F3:F4"/>
    <mergeCell ref="G3:G4"/>
    <mergeCell ref="H3:H4"/>
    <mergeCell ref="I3:I4"/>
    <mergeCell ref="B5:B12"/>
    <mergeCell ref="C5:I5"/>
    <mergeCell ref="B13:B17"/>
    <mergeCell ref="C13:I13"/>
    <mergeCell ref="B18:B21"/>
    <mergeCell ref="C18:I18"/>
  </mergeCells>
  <hyperlinks>
    <hyperlink ref="B33:I33" r:id="rId1" display="http://www.vial2010.ru/manufacturers/neoklima"/>
  </hyperlinks>
  <pageMargins left="0.35433070866141736" right="0.47244094488188981" top="0.39370078740157483" bottom="0.39370078740157483" header="0.51181102362204722" footer="0.27559055118110237"/>
  <pageSetup paperSize="9" scale="5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0"/>
  <sheetViews>
    <sheetView zoomScale="88" zoomScaleNormal="88" workbookViewId="0"/>
  </sheetViews>
  <sheetFormatPr defaultRowHeight="10.5"/>
  <cols>
    <col min="1" max="1" width="4" style="1" customWidth="1"/>
    <col min="2" max="2" width="21.42578125" style="1" customWidth="1"/>
    <col min="3" max="3" width="19.28515625" style="1" customWidth="1"/>
    <col min="4" max="5" width="14.140625" style="1" customWidth="1"/>
    <col min="6" max="6" width="14.28515625" style="1" customWidth="1"/>
    <col min="7" max="7" width="16.85546875" style="1" customWidth="1"/>
    <col min="8" max="9" width="10.5703125" style="1" customWidth="1"/>
    <col min="10" max="10" width="12.28515625" style="2" hidden="1" customWidth="1"/>
    <col min="11" max="11" width="15.140625" style="2" customWidth="1"/>
    <col min="12" max="16384" width="9.140625" style="1"/>
  </cols>
  <sheetData>
    <row r="1" spans="1:11" ht="18.75" customHeight="1" thickBot="1">
      <c r="A1" s="92">
        <v>1</v>
      </c>
      <c r="B1" s="238"/>
      <c r="C1" s="238"/>
      <c r="D1" s="238"/>
      <c r="E1" s="238"/>
      <c r="F1" s="238"/>
      <c r="G1" s="238"/>
      <c r="H1" s="238"/>
      <c r="I1" s="238"/>
      <c r="J1" s="238"/>
      <c r="K1" s="252"/>
    </row>
    <row r="2" spans="1:11" ht="129" customHeight="1" thickBot="1">
      <c r="B2" s="247"/>
      <c r="C2" s="248"/>
      <c r="D2" s="248"/>
      <c r="E2" s="248"/>
      <c r="F2" s="248"/>
      <c r="G2" s="248"/>
      <c r="H2" s="248"/>
      <c r="I2" s="248"/>
      <c r="J2" s="248"/>
      <c r="K2" s="274"/>
    </row>
    <row r="3" spans="1:11" ht="20.25" customHeight="1">
      <c r="B3" s="239" t="s">
        <v>7</v>
      </c>
      <c r="C3" s="239" t="s">
        <v>4</v>
      </c>
      <c r="D3" s="241" t="s">
        <v>10</v>
      </c>
      <c r="E3" s="242"/>
      <c r="F3" s="245" t="s">
        <v>8</v>
      </c>
      <c r="G3" s="245" t="s">
        <v>5</v>
      </c>
      <c r="H3" s="243" t="s">
        <v>154</v>
      </c>
      <c r="I3" s="245" t="s">
        <v>153</v>
      </c>
      <c r="J3" s="253" t="s">
        <v>254</v>
      </c>
      <c r="K3" s="255" t="s">
        <v>300</v>
      </c>
    </row>
    <row r="4" spans="1:11" ht="26.25" customHeight="1" thickBot="1">
      <c r="B4" s="240"/>
      <c r="C4" s="240"/>
      <c r="D4" s="22" t="s">
        <v>0</v>
      </c>
      <c r="E4" s="22" t="s">
        <v>1</v>
      </c>
      <c r="F4" s="246"/>
      <c r="G4" s="246"/>
      <c r="H4" s="246"/>
      <c r="I4" s="246"/>
      <c r="J4" s="254"/>
      <c r="K4" s="256"/>
    </row>
    <row r="5" spans="1:11" ht="24" hidden="1" customHeight="1" thickBot="1">
      <c r="B5" s="229"/>
      <c r="C5" s="262" t="s">
        <v>299</v>
      </c>
      <c r="D5" s="263"/>
      <c r="E5" s="263"/>
      <c r="F5" s="263"/>
      <c r="G5" s="263"/>
      <c r="H5" s="263"/>
      <c r="I5" s="263"/>
      <c r="J5" s="263"/>
      <c r="K5" s="276"/>
    </row>
    <row r="6" spans="1:11" ht="20.100000000000001" hidden="1" customHeight="1">
      <c r="B6" s="229"/>
      <c r="C6" s="143" t="s">
        <v>298</v>
      </c>
      <c r="D6" s="84">
        <v>2.17</v>
      </c>
      <c r="E6" s="5">
        <v>2.2599999999999998</v>
      </c>
      <c r="F6" s="6" t="s">
        <v>296</v>
      </c>
      <c r="G6" s="6" t="s">
        <v>286</v>
      </c>
      <c r="H6" s="24" t="s">
        <v>9</v>
      </c>
      <c r="I6" s="105" t="s">
        <v>289</v>
      </c>
      <c r="J6" s="125" t="e">
        <f>$A$1*#REF!</f>
        <v>#REF!</v>
      </c>
      <c r="K6" s="124">
        <v>29200</v>
      </c>
    </row>
    <row r="7" spans="1:11" ht="20.100000000000001" hidden="1" customHeight="1">
      <c r="B7" s="229"/>
      <c r="C7" s="142" t="s">
        <v>297</v>
      </c>
      <c r="D7" s="78">
        <v>2.58</v>
      </c>
      <c r="E7" s="8">
        <v>2.73</v>
      </c>
      <c r="F7" s="9" t="s">
        <v>296</v>
      </c>
      <c r="G7" s="9" t="s">
        <v>286</v>
      </c>
      <c r="H7" s="15" t="s">
        <v>9</v>
      </c>
      <c r="I7" s="102" t="s">
        <v>289</v>
      </c>
      <c r="J7" s="133" t="e">
        <f>$A$1*#REF!</f>
        <v>#REF!</v>
      </c>
      <c r="K7" s="132">
        <v>33040</v>
      </c>
    </row>
    <row r="8" spans="1:11" ht="20.100000000000001" hidden="1" customHeight="1">
      <c r="B8" s="229"/>
      <c r="C8" s="142" t="s">
        <v>295</v>
      </c>
      <c r="D8" s="78">
        <v>3.37</v>
      </c>
      <c r="E8" s="8">
        <v>3.52</v>
      </c>
      <c r="F8" s="9" t="s">
        <v>294</v>
      </c>
      <c r="G8" s="9" t="s">
        <v>293</v>
      </c>
      <c r="H8" s="15" t="s">
        <v>188</v>
      </c>
      <c r="I8" s="102" t="s">
        <v>289</v>
      </c>
      <c r="J8" s="133" t="e">
        <f>$A$1*#REF!</f>
        <v>#REF!</v>
      </c>
      <c r="K8" s="132">
        <v>38720</v>
      </c>
    </row>
    <row r="9" spans="1:11" ht="20.100000000000001" hidden="1" customHeight="1">
      <c r="B9" s="229"/>
      <c r="C9" s="141" t="s">
        <v>292</v>
      </c>
      <c r="D9" s="78">
        <v>5.42</v>
      </c>
      <c r="E9" s="8">
        <v>5.86</v>
      </c>
      <c r="F9" s="9" t="s">
        <v>282</v>
      </c>
      <c r="G9" s="9" t="s">
        <v>290</v>
      </c>
      <c r="H9" s="15" t="s">
        <v>188</v>
      </c>
      <c r="I9" s="102" t="s">
        <v>289</v>
      </c>
      <c r="J9" s="133" t="e">
        <f>$A$1*#REF!</f>
        <v>#REF!</v>
      </c>
      <c r="K9" s="132">
        <v>57360</v>
      </c>
    </row>
    <row r="10" spans="1:11" ht="20.100000000000001" hidden="1" customHeight="1" thickBot="1">
      <c r="B10" s="229"/>
      <c r="C10" s="140" t="s">
        <v>291</v>
      </c>
      <c r="D10" s="72">
        <v>6.59</v>
      </c>
      <c r="E10" s="11">
        <v>6.83</v>
      </c>
      <c r="F10" s="12" t="s">
        <v>282</v>
      </c>
      <c r="G10" s="12" t="s">
        <v>290</v>
      </c>
      <c r="H10" s="18" t="s">
        <v>175</v>
      </c>
      <c r="I10" s="101" t="s">
        <v>289</v>
      </c>
      <c r="J10" s="121" t="e">
        <f>$A$1*#REF!</f>
        <v>#REF!</v>
      </c>
      <c r="K10" s="132">
        <v>65360</v>
      </c>
    </row>
    <row r="11" spans="1:11" ht="22.5" customHeight="1" thickBot="1">
      <c r="B11" s="228"/>
      <c r="C11" s="250" t="s">
        <v>288</v>
      </c>
      <c r="D11" s="251"/>
      <c r="E11" s="251"/>
      <c r="F11" s="251"/>
      <c r="G11" s="251"/>
      <c r="H11" s="251"/>
      <c r="I11" s="251"/>
      <c r="J11" s="251"/>
      <c r="K11" s="277"/>
    </row>
    <row r="12" spans="1:11" ht="20.100000000000001" customHeight="1">
      <c r="B12" s="229"/>
      <c r="C12" s="139" t="s">
        <v>287</v>
      </c>
      <c r="D12" s="138">
        <v>2.5</v>
      </c>
      <c r="E12" s="137">
        <v>2.64</v>
      </c>
      <c r="F12" s="136" t="s">
        <v>262</v>
      </c>
      <c r="G12" s="136" t="s">
        <v>286</v>
      </c>
      <c r="H12" s="24" t="s">
        <v>9</v>
      </c>
      <c r="I12" s="105" t="s">
        <v>279</v>
      </c>
      <c r="J12" s="125" t="e">
        <f>$A$1*#REF!</f>
        <v>#REF!</v>
      </c>
      <c r="K12" s="124">
        <v>29000</v>
      </c>
    </row>
    <row r="13" spans="1:11" ht="20.100000000000001" customHeight="1">
      <c r="B13" s="229"/>
      <c r="C13" s="135" t="s">
        <v>285</v>
      </c>
      <c r="D13" s="134">
        <v>3.5</v>
      </c>
      <c r="E13" s="14">
        <v>3.6</v>
      </c>
      <c r="F13" s="23" t="s">
        <v>262</v>
      </c>
      <c r="G13" s="23" t="s">
        <v>274</v>
      </c>
      <c r="H13" s="15" t="s">
        <v>9</v>
      </c>
      <c r="I13" s="102" t="s">
        <v>279</v>
      </c>
      <c r="J13" s="133" t="e">
        <f>$A$1*#REF!</f>
        <v>#REF!</v>
      </c>
      <c r="K13" s="132">
        <v>32000</v>
      </c>
    </row>
    <row r="14" spans="1:11" ht="20.100000000000001" customHeight="1">
      <c r="B14" s="229"/>
      <c r="C14" s="135" t="s">
        <v>284</v>
      </c>
      <c r="D14" s="134">
        <v>5.0999999999999996</v>
      </c>
      <c r="E14" s="14">
        <v>5.57</v>
      </c>
      <c r="F14" s="23" t="s">
        <v>257</v>
      </c>
      <c r="G14" s="23" t="s">
        <v>281</v>
      </c>
      <c r="H14" s="15" t="s">
        <v>188</v>
      </c>
      <c r="I14" s="102" t="s">
        <v>279</v>
      </c>
      <c r="J14" s="133" t="e">
        <f>$A$1*#REF!</f>
        <v>#REF!</v>
      </c>
      <c r="K14" s="132">
        <v>53500</v>
      </c>
    </row>
    <row r="15" spans="1:11" ht="20.100000000000001" customHeight="1" thickBot="1">
      <c r="B15" s="229"/>
      <c r="C15" s="131" t="s">
        <v>283</v>
      </c>
      <c r="D15" s="130">
        <v>6.45</v>
      </c>
      <c r="E15" s="16">
        <v>6.45</v>
      </c>
      <c r="F15" s="17" t="s">
        <v>282</v>
      </c>
      <c r="G15" s="17" t="s">
        <v>281</v>
      </c>
      <c r="H15" s="18" t="s">
        <v>280</v>
      </c>
      <c r="I15" s="101" t="s">
        <v>279</v>
      </c>
      <c r="J15" s="121" t="e">
        <f>$A$1*#REF!</f>
        <v>#REF!</v>
      </c>
      <c r="K15" s="120">
        <v>61000</v>
      </c>
    </row>
    <row r="16" spans="1:11" ht="24" customHeight="1" thickBot="1">
      <c r="B16" s="228"/>
      <c r="C16" s="250" t="s">
        <v>278</v>
      </c>
      <c r="D16" s="251"/>
      <c r="E16" s="251"/>
      <c r="F16" s="251"/>
      <c r="G16" s="251"/>
      <c r="H16" s="251"/>
      <c r="I16" s="251"/>
      <c r="J16" s="251"/>
      <c r="K16" s="277"/>
    </row>
    <row r="17" spans="2:11" ht="20.100000000000001" customHeight="1">
      <c r="B17" s="229"/>
      <c r="C17" s="127" t="s">
        <v>277</v>
      </c>
      <c r="D17" s="5">
        <v>2.63</v>
      </c>
      <c r="E17" s="5">
        <v>2.8</v>
      </c>
      <c r="F17" s="6" t="s">
        <v>262</v>
      </c>
      <c r="G17" s="6" t="s">
        <v>276</v>
      </c>
      <c r="H17" s="24" t="s">
        <v>9</v>
      </c>
      <c r="I17" s="105" t="s">
        <v>255</v>
      </c>
      <c r="J17" s="125" t="e">
        <f>#REF!</f>
        <v>#REF!</v>
      </c>
      <c r="K17" s="124">
        <v>34500</v>
      </c>
    </row>
    <row r="18" spans="2:11" ht="20.100000000000001" customHeight="1" thickBot="1">
      <c r="B18" s="229"/>
      <c r="C18" s="123" t="s">
        <v>275</v>
      </c>
      <c r="D18" s="8">
        <v>3.68</v>
      </c>
      <c r="E18" s="8">
        <v>3.8</v>
      </c>
      <c r="F18" s="9" t="s">
        <v>262</v>
      </c>
      <c r="G18" s="9" t="s">
        <v>274</v>
      </c>
      <c r="H18" s="18" t="s">
        <v>9</v>
      </c>
      <c r="I18" s="101" t="s">
        <v>255</v>
      </c>
      <c r="J18" s="121" t="e">
        <f>#REF!</f>
        <v>#REF!</v>
      </c>
      <c r="K18" s="120">
        <v>38000</v>
      </c>
    </row>
    <row r="19" spans="2:11" ht="24.75" customHeight="1" thickBot="1">
      <c r="B19" s="228"/>
      <c r="C19" s="250" t="s">
        <v>273</v>
      </c>
      <c r="D19" s="251"/>
      <c r="E19" s="251"/>
      <c r="F19" s="251"/>
      <c r="G19" s="251"/>
      <c r="H19" s="251"/>
      <c r="I19" s="251"/>
      <c r="J19" s="251"/>
      <c r="K19" s="277"/>
    </row>
    <row r="20" spans="2:11" ht="29.25" customHeight="1">
      <c r="B20" s="229"/>
      <c r="C20" s="129" t="s">
        <v>272</v>
      </c>
      <c r="D20" s="5" t="s">
        <v>271</v>
      </c>
      <c r="E20" s="5" t="s">
        <v>270</v>
      </c>
      <c r="F20" s="6" t="s">
        <v>257</v>
      </c>
      <c r="G20" s="6" t="s">
        <v>266</v>
      </c>
      <c r="H20" s="24" t="s">
        <v>9</v>
      </c>
      <c r="I20" s="105" t="s">
        <v>255</v>
      </c>
      <c r="J20" s="125" t="e">
        <f>$A$1*#REF!</f>
        <v>#REF!</v>
      </c>
      <c r="K20" s="124">
        <v>61740</v>
      </c>
    </row>
    <row r="21" spans="2:11" ht="29.25" customHeight="1" thickBot="1">
      <c r="B21" s="229"/>
      <c r="C21" s="128" t="s">
        <v>269</v>
      </c>
      <c r="D21" s="8" t="s">
        <v>268</v>
      </c>
      <c r="E21" s="8" t="s">
        <v>267</v>
      </c>
      <c r="F21" s="9" t="s">
        <v>257</v>
      </c>
      <c r="G21" s="9" t="s">
        <v>266</v>
      </c>
      <c r="H21" s="18" t="s">
        <v>9</v>
      </c>
      <c r="I21" s="101" t="s">
        <v>255</v>
      </c>
      <c r="J21" s="121" t="e">
        <f>$A$1*#REF!</f>
        <v>#REF!</v>
      </c>
      <c r="K21" s="120">
        <v>65000</v>
      </c>
    </row>
    <row r="22" spans="2:11" ht="24" customHeight="1" thickBot="1">
      <c r="B22" s="278"/>
      <c r="C22" s="250" t="s">
        <v>265</v>
      </c>
      <c r="D22" s="251"/>
      <c r="E22" s="251"/>
      <c r="F22" s="251"/>
      <c r="G22" s="251"/>
      <c r="H22" s="251"/>
      <c r="I22" s="251"/>
      <c r="J22" s="251"/>
      <c r="K22" s="277"/>
    </row>
    <row r="23" spans="2:11" ht="20.100000000000001" customHeight="1">
      <c r="B23" s="279"/>
      <c r="C23" s="127" t="s">
        <v>264</v>
      </c>
      <c r="D23" s="5">
        <v>2.5</v>
      </c>
      <c r="E23" s="5">
        <v>3.2</v>
      </c>
      <c r="F23" s="6" t="s">
        <v>262</v>
      </c>
      <c r="G23" s="6" t="s">
        <v>261</v>
      </c>
      <c r="H23" s="24" t="s">
        <v>9</v>
      </c>
      <c r="I23" s="126" t="s">
        <v>255</v>
      </c>
      <c r="J23" s="125" t="e">
        <f>$A$1*#REF!</f>
        <v>#REF!</v>
      </c>
      <c r="K23" s="124">
        <v>65000</v>
      </c>
    </row>
    <row r="24" spans="2:11" ht="20.25" customHeight="1" thickBot="1">
      <c r="B24" s="280"/>
      <c r="C24" s="123" t="s">
        <v>263</v>
      </c>
      <c r="D24" s="8">
        <v>3.81</v>
      </c>
      <c r="E24" s="8">
        <v>3.81</v>
      </c>
      <c r="F24" s="9" t="s">
        <v>262</v>
      </c>
      <c r="G24" s="9" t="s">
        <v>261</v>
      </c>
      <c r="H24" s="18" t="s">
        <v>9</v>
      </c>
      <c r="I24" s="122" t="s">
        <v>255</v>
      </c>
      <c r="J24" s="121" t="e">
        <f>$A$1*#REF!</f>
        <v>#REF!</v>
      </c>
      <c r="K24" s="120">
        <v>68000</v>
      </c>
    </row>
    <row r="25" spans="2:11" ht="22.5" customHeight="1" thickBot="1">
      <c r="B25" s="228"/>
      <c r="C25" s="262" t="s">
        <v>260</v>
      </c>
      <c r="D25" s="263"/>
      <c r="E25" s="263"/>
      <c r="F25" s="263"/>
      <c r="G25" s="263"/>
      <c r="H25" s="263"/>
      <c r="I25" s="263"/>
      <c r="J25" s="263"/>
      <c r="K25" s="276"/>
    </row>
    <row r="26" spans="2:11" ht="29.25" customHeight="1">
      <c r="B26" s="229"/>
      <c r="C26" s="127" t="s">
        <v>259</v>
      </c>
      <c r="D26" s="5">
        <v>2.5</v>
      </c>
      <c r="E26" s="5">
        <v>3</v>
      </c>
      <c r="F26" s="6" t="s">
        <v>257</v>
      </c>
      <c r="G26" s="6" t="s">
        <v>256</v>
      </c>
      <c r="H26" s="24" t="s">
        <v>9</v>
      </c>
      <c r="I26" s="126" t="s">
        <v>255</v>
      </c>
      <c r="J26" s="125" t="e">
        <f>$A$1*#REF!</f>
        <v>#REF!</v>
      </c>
      <c r="K26" s="124">
        <v>73000</v>
      </c>
    </row>
    <row r="27" spans="2:11" ht="29.25" customHeight="1" thickBot="1">
      <c r="B27" s="229"/>
      <c r="C27" s="123" t="s">
        <v>258</v>
      </c>
      <c r="D27" s="8">
        <v>3.5</v>
      </c>
      <c r="E27" s="8">
        <v>3.5</v>
      </c>
      <c r="F27" s="9" t="s">
        <v>257</v>
      </c>
      <c r="G27" s="9" t="s">
        <v>256</v>
      </c>
      <c r="H27" s="18" t="s">
        <v>9</v>
      </c>
      <c r="I27" s="122" t="s">
        <v>255</v>
      </c>
      <c r="J27" s="121" t="e">
        <f>$A$1*#REF!</f>
        <v>#REF!</v>
      </c>
      <c r="K27" s="120">
        <v>98640</v>
      </c>
    </row>
    <row r="28" spans="2:11" ht="26.25" customHeight="1" thickBot="1">
      <c r="B28" s="260" t="s">
        <v>117</v>
      </c>
      <c r="C28" s="261"/>
      <c r="D28" s="261"/>
      <c r="E28" s="261"/>
      <c r="F28" s="261"/>
      <c r="G28" s="261"/>
      <c r="H28" s="261"/>
      <c r="I28" s="261"/>
      <c r="J28" s="261"/>
      <c r="K28" s="275"/>
    </row>
    <row r="29" spans="2:11">
      <c r="B29" s="3"/>
      <c r="C29" s="3"/>
      <c r="D29" s="3"/>
      <c r="E29" s="3"/>
      <c r="F29" s="3"/>
      <c r="G29" s="3"/>
      <c r="H29" s="3"/>
      <c r="I29" s="3"/>
      <c r="J29" s="93"/>
      <c r="K29" s="93"/>
    </row>
    <row r="30" spans="2:11" ht="10.5" customHeight="1">
      <c r="B30" s="3"/>
      <c r="C30" s="3"/>
      <c r="D30" s="3"/>
      <c r="E30" s="3"/>
      <c r="F30" s="3"/>
      <c r="G30" s="3"/>
      <c r="H30" s="3"/>
      <c r="I30" s="3"/>
      <c r="J30" s="93"/>
      <c r="K30" s="93"/>
    </row>
    <row r="31" spans="2:11" ht="10.5" customHeight="1">
      <c r="B31" s="3"/>
      <c r="C31" s="3"/>
      <c r="D31" s="3"/>
      <c r="E31" s="3"/>
      <c r="F31" s="3"/>
      <c r="G31" s="3"/>
      <c r="H31" s="3"/>
      <c r="I31" s="3"/>
      <c r="J31" s="93"/>
      <c r="K31" s="93"/>
    </row>
    <row r="32" spans="2:11" ht="10.5" customHeight="1">
      <c r="B32" s="3"/>
      <c r="C32" s="3"/>
      <c r="D32" s="3"/>
      <c r="E32" s="3"/>
      <c r="F32" s="3"/>
      <c r="G32" s="3"/>
      <c r="H32" s="3"/>
      <c r="I32" s="3"/>
      <c r="J32" s="93"/>
      <c r="K32" s="93"/>
    </row>
    <row r="33" spans="2:11" ht="11.25" customHeight="1">
      <c r="B33" s="3"/>
      <c r="C33" s="3"/>
      <c r="D33" s="3"/>
      <c r="E33" s="3"/>
      <c r="F33" s="3"/>
      <c r="G33" s="3"/>
      <c r="H33" s="3"/>
      <c r="I33" s="3"/>
      <c r="J33" s="93"/>
      <c r="K33" s="93"/>
    </row>
    <row r="34" spans="2:11">
      <c r="B34" s="3"/>
      <c r="C34" s="3"/>
      <c r="D34" s="3"/>
      <c r="E34" s="3"/>
      <c r="F34" s="3"/>
      <c r="G34" s="3"/>
      <c r="H34" s="3"/>
      <c r="I34" s="3"/>
      <c r="J34" s="93"/>
      <c r="K34" s="93"/>
    </row>
    <row r="35" spans="2:11">
      <c r="B35" s="3"/>
      <c r="C35" s="3"/>
      <c r="D35" s="3"/>
      <c r="E35" s="3"/>
      <c r="F35" s="3"/>
      <c r="G35" s="3"/>
      <c r="H35" s="3"/>
      <c r="I35" s="3"/>
      <c r="J35" s="93"/>
      <c r="K35" s="93"/>
    </row>
    <row r="36" spans="2:11">
      <c r="B36" s="3"/>
      <c r="C36" s="3"/>
      <c r="D36" s="3"/>
      <c r="E36" s="3"/>
      <c r="F36" s="3"/>
      <c r="G36" s="3"/>
      <c r="H36" s="3"/>
      <c r="I36" s="3"/>
      <c r="J36" s="93"/>
      <c r="K36" s="93"/>
    </row>
    <row r="37" spans="2:11">
      <c r="B37" s="3"/>
      <c r="C37" s="3"/>
      <c r="D37" s="3"/>
      <c r="E37" s="3"/>
      <c r="F37" s="3"/>
      <c r="G37" s="3"/>
      <c r="H37" s="3"/>
      <c r="I37" s="3"/>
      <c r="J37" s="93"/>
      <c r="K37" s="93"/>
    </row>
    <row r="38" spans="2:11">
      <c r="B38" s="3"/>
      <c r="C38" s="3"/>
      <c r="D38" s="3"/>
      <c r="E38" s="3"/>
      <c r="F38" s="3"/>
      <c r="G38" s="3"/>
      <c r="H38" s="3"/>
      <c r="I38" s="3"/>
      <c r="J38" s="93"/>
      <c r="K38" s="93"/>
    </row>
    <row r="39" spans="2:11" ht="17.25" customHeight="1">
      <c r="B39" s="3"/>
      <c r="C39" s="3"/>
      <c r="D39" s="3"/>
      <c r="E39" s="3"/>
      <c r="F39" s="3"/>
      <c r="G39" s="4"/>
      <c r="H39" s="3"/>
      <c r="I39" s="3"/>
      <c r="J39" s="93"/>
      <c r="K39" s="93"/>
    </row>
    <row r="40" spans="2:11" ht="12" customHeight="1">
      <c r="B40" s="3"/>
      <c r="C40" s="3"/>
      <c r="D40" s="3"/>
      <c r="E40" s="3"/>
      <c r="F40" s="3"/>
      <c r="G40" s="3"/>
      <c r="H40" s="3"/>
      <c r="I40" s="3"/>
      <c r="J40" s="93"/>
      <c r="K40" s="93"/>
    </row>
  </sheetData>
  <mergeCells count="24">
    <mergeCell ref="B28:K28"/>
    <mergeCell ref="B5:B10"/>
    <mergeCell ref="B11:B15"/>
    <mergeCell ref="C5:K5"/>
    <mergeCell ref="C11:K11"/>
    <mergeCell ref="C16:K16"/>
    <mergeCell ref="C19:K19"/>
    <mergeCell ref="C22:K22"/>
    <mergeCell ref="C25:K25"/>
    <mergeCell ref="B25:B27"/>
    <mergeCell ref="B22:B24"/>
    <mergeCell ref="B16:B18"/>
    <mergeCell ref="B19:B21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</mergeCells>
  <hyperlinks>
    <hyperlink ref="B28" r:id="rId1"/>
  </hyperlinks>
  <pageMargins left="0.35433070866141736" right="0.47244094488188981" top="0.39370078740157483" bottom="0.39370078740157483" header="0.51181102362204722" footer="0.27559055118110237"/>
  <pageSetup paperSize="9" scale="65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3"/>
  <sheetViews>
    <sheetView topLeftCell="A10" zoomScaleNormal="100" workbookViewId="0">
      <selection activeCell="G6" sqref="G6:G7"/>
    </sheetView>
  </sheetViews>
  <sheetFormatPr defaultRowHeight="10.5"/>
  <cols>
    <col min="1" max="1" width="2.28515625" style="1" customWidth="1"/>
    <col min="2" max="2" width="23" style="1" customWidth="1"/>
    <col min="3" max="3" width="19.28515625" style="1" customWidth="1"/>
    <col min="4" max="4" width="21.7109375" style="1" customWidth="1"/>
    <col min="5" max="5" width="14.28515625" style="1" customWidth="1"/>
    <col min="6" max="6" width="10.5703125" style="1" customWidth="1"/>
    <col min="7" max="7" width="10.7109375" style="1" customWidth="1"/>
    <col min="8" max="8" width="24.28515625" style="2" customWidth="1"/>
    <col min="9" max="9" width="9.140625" style="1" customWidth="1"/>
    <col min="10" max="16384" width="9.140625" style="1"/>
  </cols>
  <sheetData>
    <row r="1" spans="1:13" ht="11.25" thickBot="1">
      <c r="A1" s="92"/>
      <c r="B1" s="297"/>
      <c r="C1" s="297"/>
      <c r="D1" s="297"/>
      <c r="E1" s="297"/>
      <c r="F1" s="297"/>
      <c r="G1" s="297"/>
      <c r="H1" s="297"/>
    </row>
    <row r="2" spans="1:13" ht="130.5" customHeight="1" thickBot="1">
      <c r="B2" s="247"/>
      <c r="C2" s="248"/>
      <c r="D2" s="248"/>
      <c r="E2" s="248"/>
      <c r="F2" s="248"/>
      <c r="G2" s="248"/>
      <c r="H2" s="248"/>
    </row>
    <row r="3" spans="1:13" ht="12.75" customHeight="1">
      <c r="B3" s="298" t="s">
        <v>7</v>
      </c>
      <c r="C3" s="298" t="s">
        <v>4</v>
      </c>
      <c r="D3" s="185" t="s">
        <v>10</v>
      </c>
      <c r="E3" s="300" t="s">
        <v>384</v>
      </c>
      <c r="F3" s="302" t="s">
        <v>385</v>
      </c>
      <c r="G3" s="300" t="s">
        <v>153</v>
      </c>
      <c r="H3" s="303" t="s">
        <v>444</v>
      </c>
      <c r="M3" s="3"/>
    </row>
    <row r="4" spans="1:13" ht="27" customHeight="1" thickBot="1">
      <c r="B4" s="299"/>
      <c r="C4" s="299"/>
      <c r="D4" s="181" t="s">
        <v>395</v>
      </c>
      <c r="E4" s="301"/>
      <c r="F4" s="301"/>
      <c r="G4" s="301"/>
      <c r="H4" s="304"/>
    </row>
    <row r="5" spans="1:13" ht="15.75" thickBot="1">
      <c r="B5" s="312"/>
      <c r="C5" s="187" t="s">
        <v>386</v>
      </c>
      <c r="D5" s="186"/>
      <c r="E5" s="186"/>
      <c r="F5" s="186"/>
      <c r="G5" s="186"/>
      <c r="H5" s="188"/>
    </row>
    <row r="6" spans="1:13" ht="15" customHeight="1">
      <c r="B6" s="312"/>
      <c r="C6" s="182" t="s">
        <v>387</v>
      </c>
      <c r="D6" s="313">
        <v>5.3</v>
      </c>
      <c r="E6" s="319" t="s">
        <v>401</v>
      </c>
      <c r="F6" s="305" t="s">
        <v>403</v>
      </c>
      <c r="G6" s="294" t="s">
        <v>118</v>
      </c>
      <c r="H6" s="288">
        <v>837</v>
      </c>
      <c r="I6" s="87"/>
      <c r="K6" s="65"/>
      <c r="L6" s="89"/>
    </row>
    <row r="7" spans="1:13" ht="15" customHeight="1">
      <c r="B7" s="312"/>
      <c r="C7" s="213" t="s">
        <v>394</v>
      </c>
      <c r="D7" s="314"/>
      <c r="E7" s="282"/>
      <c r="F7" s="306"/>
      <c r="G7" s="295"/>
      <c r="H7" s="289"/>
      <c r="I7" s="87"/>
      <c r="K7" s="65"/>
      <c r="L7" s="89"/>
    </row>
    <row r="8" spans="1:13" ht="15" customHeight="1">
      <c r="B8" s="312"/>
      <c r="C8" s="183" t="s">
        <v>388</v>
      </c>
      <c r="D8" s="315">
        <v>7.1</v>
      </c>
      <c r="E8" s="281" t="s">
        <v>402</v>
      </c>
      <c r="F8" s="307" t="s">
        <v>403</v>
      </c>
      <c r="G8" s="284" t="s">
        <v>118</v>
      </c>
      <c r="H8" s="290">
        <v>1037</v>
      </c>
      <c r="I8" s="87"/>
      <c r="K8" s="65"/>
      <c r="L8" s="89"/>
    </row>
    <row r="9" spans="1:13" ht="15" customHeight="1">
      <c r="B9" s="312"/>
      <c r="C9" s="214" t="s">
        <v>394</v>
      </c>
      <c r="D9" s="316"/>
      <c r="E9" s="306"/>
      <c r="F9" s="282"/>
      <c r="G9" s="285"/>
      <c r="H9" s="291"/>
      <c r="I9" s="87"/>
      <c r="K9" s="65"/>
      <c r="L9" s="89"/>
    </row>
    <row r="10" spans="1:13" ht="15" customHeight="1">
      <c r="B10" s="312"/>
      <c r="C10" s="215" t="s">
        <v>389</v>
      </c>
      <c r="D10" s="315">
        <v>10.5</v>
      </c>
      <c r="E10" s="307" t="s">
        <v>396</v>
      </c>
      <c r="F10" s="281" t="s">
        <v>403</v>
      </c>
      <c r="G10" s="284" t="s">
        <v>118</v>
      </c>
      <c r="H10" s="292">
        <v>1547</v>
      </c>
      <c r="I10" s="87"/>
      <c r="K10" s="65"/>
      <c r="L10" s="89"/>
    </row>
    <row r="11" spans="1:13" ht="15" customHeight="1">
      <c r="B11" s="312"/>
      <c r="C11" s="214" t="s">
        <v>394</v>
      </c>
      <c r="D11" s="316"/>
      <c r="E11" s="282"/>
      <c r="F11" s="282"/>
      <c r="G11" s="285"/>
      <c r="H11" s="289"/>
      <c r="I11" s="87"/>
      <c r="K11" s="65"/>
      <c r="L11" s="89"/>
    </row>
    <row r="12" spans="1:13" ht="15" customHeight="1">
      <c r="B12" s="312"/>
      <c r="C12" s="215" t="s">
        <v>390</v>
      </c>
      <c r="D12" s="315">
        <v>14</v>
      </c>
      <c r="E12" s="281" t="s">
        <v>397</v>
      </c>
      <c r="F12" s="281" t="s">
        <v>404</v>
      </c>
      <c r="G12" s="296" t="s">
        <v>118</v>
      </c>
      <c r="H12" s="290">
        <v>1656</v>
      </c>
      <c r="I12" s="87"/>
      <c r="K12" s="65"/>
      <c r="L12" s="89"/>
    </row>
    <row r="13" spans="1:13" ht="15" customHeight="1">
      <c r="B13" s="312"/>
      <c r="C13" s="213" t="s">
        <v>394</v>
      </c>
      <c r="D13" s="316"/>
      <c r="E13" s="282"/>
      <c r="F13" s="282"/>
      <c r="G13" s="295"/>
      <c r="H13" s="291"/>
      <c r="I13" s="87"/>
      <c r="K13" s="65"/>
      <c r="L13" s="89"/>
    </row>
    <row r="14" spans="1:13" ht="15" customHeight="1">
      <c r="B14" s="312"/>
      <c r="C14" s="183" t="s">
        <v>391</v>
      </c>
      <c r="D14" s="317">
        <v>16</v>
      </c>
      <c r="E14" s="281" t="s">
        <v>398</v>
      </c>
      <c r="F14" s="281" t="s">
        <v>404</v>
      </c>
      <c r="G14" s="284" t="s">
        <v>118</v>
      </c>
      <c r="H14" s="292">
        <v>1947</v>
      </c>
      <c r="I14" s="87"/>
      <c r="K14" s="65"/>
      <c r="L14" s="89"/>
    </row>
    <row r="15" spans="1:13" ht="15" customHeight="1">
      <c r="B15" s="312"/>
      <c r="C15" s="213" t="s">
        <v>394</v>
      </c>
      <c r="D15" s="314"/>
      <c r="E15" s="306"/>
      <c r="F15" s="282"/>
      <c r="G15" s="295"/>
      <c r="H15" s="291"/>
      <c r="I15" s="87"/>
      <c r="K15" s="65"/>
      <c r="L15" s="89"/>
    </row>
    <row r="16" spans="1:13" ht="15" customHeight="1">
      <c r="B16" s="312"/>
      <c r="C16" s="183" t="s">
        <v>392</v>
      </c>
      <c r="D16" s="315">
        <v>28</v>
      </c>
      <c r="E16" s="307" t="s">
        <v>399</v>
      </c>
      <c r="F16" s="281" t="s">
        <v>404</v>
      </c>
      <c r="G16" s="284" t="s">
        <v>118</v>
      </c>
      <c r="H16" s="292">
        <v>4157</v>
      </c>
      <c r="I16" s="87"/>
      <c r="K16" s="65"/>
      <c r="L16" s="89"/>
    </row>
    <row r="17" spans="2:12" ht="15" customHeight="1">
      <c r="B17" s="312"/>
      <c r="C17" s="214" t="s">
        <v>394</v>
      </c>
      <c r="D17" s="314"/>
      <c r="E17" s="282"/>
      <c r="F17" s="282"/>
      <c r="G17" s="285"/>
      <c r="H17" s="289"/>
      <c r="I17" s="87"/>
      <c r="K17" s="65"/>
      <c r="L17" s="89"/>
    </row>
    <row r="18" spans="2:12" ht="15" customHeight="1">
      <c r="B18" s="312"/>
      <c r="C18" s="215" t="s">
        <v>393</v>
      </c>
      <c r="D18" s="315">
        <v>45</v>
      </c>
      <c r="E18" s="281" t="s">
        <v>400</v>
      </c>
      <c r="F18" s="281" t="s">
        <v>404</v>
      </c>
      <c r="G18" s="286" t="s">
        <v>118</v>
      </c>
      <c r="H18" s="290">
        <v>6236</v>
      </c>
      <c r="I18" s="87"/>
      <c r="K18" s="65"/>
      <c r="L18" s="89"/>
    </row>
    <row r="19" spans="2:12" ht="15" customHeight="1" thickBot="1">
      <c r="B19" s="312"/>
      <c r="C19" s="184" t="s">
        <v>394</v>
      </c>
      <c r="D19" s="318"/>
      <c r="E19" s="283"/>
      <c r="F19" s="283"/>
      <c r="G19" s="287"/>
      <c r="H19" s="293"/>
      <c r="I19" s="87"/>
      <c r="K19" s="65"/>
      <c r="L19" s="89"/>
    </row>
    <row r="20" spans="2:12" ht="15.75" customHeight="1">
      <c r="B20" s="308" t="s">
        <v>434</v>
      </c>
      <c r="C20" s="309"/>
      <c r="D20" s="309"/>
      <c r="E20" s="309"/>
      <c r="F20" s="309"/>
      <c r="G20" s="309"/>
      <c r="H20" s="309"/>
    </row>
    <row r="21" spans="2:12" s="220" customFormat="1" ht="15.75" customHeight="1" thickBot="1">
      <c r="B21" s="310" t="s">
        <v>438</v>
      </c>
      <c r="C21" s="311"/>
      <c r="D21" s="311"/>
      <c r="E21" s="311"/>
      <c r="F21" s="311"/>
      <c r="G21" s="311"/>
      <c r="H21" s="311"/>
      <c r="I21" s="221"/>
    </row>
    <row r="22" spans="2:12">
      <c r="B22" s="3"/>
      <c r="C22" s="3"/>
      <c r="D22" s="3"/>
      <c r="E22" s="3"/>
      <c r="F22" s="3"/>
      <c r="G22" s="3"/>
      <c r="H22" s="180"/>
    </row>
    <row r="23" spans="2:12" ht="10.5" customHeight="1">
      <c r="B23" s="3"/>
      <c r="C23" s="3"/>
      <c r="D23" s="3"/>
      <c r="E23" s="3"/>
      <c r="F23" s="3"/>
      <c r="G23" s="3"/>
      <c r="H23" s="180"/>
    </row>
    <row r="24" spans="2:12" ht="10.5" customHeight="1">
      <c r="B24" s="3"/>
      <c r="C24" s="3"/>
      <c r="D24" s="3"/>
      <c r="E24" s="3"/>
      <c r="F24" s="3"/>
      <c r="G24" s="3"/>
      <c r="H24" s="180"/>
    </row>
    <row r="25" spans="2:12" ht="10.5" customHeight="1">
      <c r="B25" s="3"/>
      <c r="C25" s="3"/>
      <c r="D25" s="3"/>
      <c r="E25" s="3"/>
      <c r="F25" s="3"/>
      <c r="G25" s="3"/>
      <c r="H25" s="180"/>
    </row>
    <row r="26" spans="2:12">
      <c r="B26" s="3"/>
      <c r="C26" s="3"/>
      <c r="D26" s="3"/>
      <c r="E26" s="3"/>
      <c r="F26" s="3"/>
      <c r="G26" s="3"/>
      <c r="H26" s="180"/>
    </row>
    <row r="27" spans="2:12">
      <c r="B27" s="3"/>
      <c r="C27" s="3"/>
      <c r="D27" s="3"/>
      <c r="E27" s="3"/>
      <c r="F27" s="3"/>
      <c r="G27" s="3"/>
      <c r="H27" s="180"/>
    </row>
    <row r="28" spans="2:12">
      <c r="B28" s="3"/>
      <c r="C28" s="3"/>
      <c r="D28" s="3"/>
      <c r="E28" s="3"/>
      <c r="F28" s="3"/>
      <c r="G28" s="3"/>
      <c r="H28" s="180"/>
    </row>
    <row r="29" spans="2:12">
      <c r="B29" s="3"/>
      <c r="C29" s="3"/>
      <c r="D29" s="3"/>
      <c r="E29" s="3"/>
      <c r="F29" s="3"/>
      <c r="G29" s="3"/>
      <c r="H29" s="180"/>
    </row>
    <row r="30" spans="2:12">
      <c r="B30" s="3"/>
      <c r="C30" s="3"/>
      <c r="D30" s="3"/>
      <c r="E30" s="3"/>
      <c r="F30" s="3"/>
      <c r="G30" s="3"/>
      <c r="H30" s="180"/>
    </row>
    <row r="31" spans="2:12">
      <c r="B31" s="3"/>
      <c r="C31" s="3"/>
      <c r="D31" s="3"/>
      <c r="E31" s="3"/>
      <c r="F31" s="3"/>
      <c r="G31" s="3"/>
      <c r="H31" s="180"/>
    </row>
    <row r="32" spans="2:12">
      <c r="B32" s="3"/>
      <c r="C32" s="3"/>
      <c r="D32" s="3"/>
      <c r="E32" s="3"/>
      <c r="F32" s="3"/>
      <c r="G32" s="3"/>
      <c r="H32" s="180"/>
    </row>
    <row r="33" spans="2:8">
      <c r="B33" s="3"/>
      <c r="C33" s="3"/>
      <c r="D33" s="3"/>
      <c r="E33" s="3"/>
      <c r="F33" s="3"/>
      <c r="G33" s="3"/>
      <c r="H33" s="180"/>
    </row>
  </sheetData>
  <mergeCells count="46">
    <mergeCell ref="B20:H20"/>
    <mergeCell ref="B21:H21"/>
    <mergeCell ref="B5:B19"/>
    <mergeCell ref="D6:D7"/>
    <mergeCell ref="D8:D9"/>
    <mergeCell ref="D10:D11"/>
    <mergeCell ref="D12:D13"/>
    <mergeCell ref="D14:D15"/>
    <mergeCell ref="D16:D17"/>
    <mergeCell ref="D18:D19"/>
    <mergeCell ref="E6:E7"/>
    <mergeCell ref="E8:E9"/>
    <mergeCell ref="E10:E11"/>
    <mergeCell ref="E12:E13"/>
    <mergeCell ref="E14:E15"/>
    <mergeCell ref="E16:E17"/>
    <mergeCell ref="E18:E19"/>
    <mergeCell ref="B1:H1"/>
    <mergeCell ref="B2:H2"/>
    <mergeCell ref="B3:B4"/>
    <mergeCell ref="C3:C4"/>
    <mergeCell ref="E3:E4"/>
    <mergeCell ref="F3:F4"/>
    <mergeCell ref="G3:G4"/>
    <mergeCell ref="H3:H4"/>
    <mergeCell ref="F6:F7"/>
    <mergeCell ref="F8:F9"/>
    <mergeCell ref="F10:F11"/>
    <mergeCell ref="F12:F13"/>
    <mergeCell ref="F14:F15"/>
    <mergeCell ref="F16:F17"/>
    <mergeCell ref="F18:F19"/>
    <mergeCell ref="G16:G17"/>
    <mergeCell ref="G18:G19"/>
    <mergeCell ref="H6:H7"/>
    <mergeCell ref="H8:H9"/>
    <mergeCell ref="H10:H11"/>
    <mergeCell ref="H12:H13"/>
    <mergeCell ref="H14:H15"/>
    <mergeCell ref="H16:H17"/>
    <mergeCell ref="H18:H19"/>
    <mergeCell ref="G6:G7"/>
    <mergeCell ref="G8:G9"/>
    <mergeCell ref="G10:G11"/>
    <mergeCell ref="G12:G13"/>
    <mergeCell ref="G14:G15"/>
  </mergeCells>
  <hyperlinks>
    <hyperlink ref="B21:H21" r:id="rId1" display="http://www.vial2010.ru/manufacturers/neoklima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8"/>
  <sheetViews>
    <sheetView workbookViewId="0">
      <selection activeCell="H11" sqref="H11"/>
    </sheetView>
  </sheetViews>
  <sheetFormatPr defaultRowHeight="10.5"/>
  <cols>
    <col min="1" max="1" width="2.140625" style="1" customWidth="1"/>
    <col min="2" max="2" width="21.42578125" style="1" customWidth="1"/>
    <col min="3" max="3" width="19.28515625" style="1" customWidth="1"/>
    <col min="4" max="4" width="14.140625" style="1" customWidth="1"/>
    <col min="5" max="5" width="11.42578125" style="1" customWidth="1"/>
    <col min="6" max="6" width="13.28515625" style="1" customWidth="1"/>
    <col min="7" max="8" width="10.5703125" style="1" customWidth="1"/>
    <col min="9" max="9" width="13.7109375" style="2" customWidth="1"/>
    <col min="10" max="11" width="9.140625" style="1" customWidth="1"/>
    <col min="12" max="16384" width="9.140625" style="1"/>
  </cols>
  <sheetData>
    <row r="1" spans="1:14" ht="11.25" thickBot="1">
      <c r="A1" s="92"/>
      <c r="B1" s="238"/>
      <c r="C1" s="238"/>
      <c r="D1" s="238"/>
      <c r="E1" s="238"/>
      <c r="F1" s="238"/>
      <c r="G1" s="238"/>
      <c r="H1" s="238"/>
      <c r="I1" s="238"/>
    </row>
    <row r="2" spans="1:14" ht="132" customHeight="1" thickBot="1">
      <c r="B2" s="247"/>
      <c r="C2" s="248"/>
      <c r="D2" s="248"/>
      <c r="E2" s="248"/>
      <c r="F2" s="248"/>
      <c r="G2" s="248"/>
      <c r="H2" s="248"/>
      <c r="I2" s="248"/>
    </row>
    <row r="3" spans="1:14" ht="12.75" customHeight="1">
      <c r="B3" s="298" t="s">
        <v>7</v>
      </c>
      <c r="C3" s="298" t="s">
        <v>4</v>
      </c>
      <c r="D3" s="321" t="s">
        <v>10</v>
      </c>
      <c r="E3" s="322"/>
      <c r="F3" s="300" t="s">
        <v>384</v>
      </c>
      <c r="G3" s="302" t="s">
        <v>431</v>
      </c>
      <c r="H3" s="300" t="s">
        <v>153</v>
      </c>
      <c r="I3" s="303" t="s">
        <v>444</v>
      </c>
    </row>
    <row r="4" spans="1:14" ht="26.25" thickBot="1">
      <c r="B4" s="299"/>
      <c r="C4" s="299"/>
      <c r="D4" s="181" t="s">
        <v>0</v>
      </c>
      <c r="E4" s="181" t="s">
        <v>1</v>
      </c>
      <c r="F4" s="301"/>
      <c r="G4" s="301"/>
      <c r="H4" s="301"/>
      <c r="I4" s="304"/>
    </row>
    <row r="5" spans="1:14" ht="12.75" thickBot="1">
      <c r="B5" s="320"/>
      <c r="C5" s="216" t="s">
        <v>406</v>
      </c>
      <c r="D5" s="203"/>
      <c r="E5" s="203"/>
      <c r="F5" s="203"/>
      <c r="G5" s="203"/>
      <c r="H5" s="203"/>
      <c r="I5" s="203"/>
    </row>
    <row r="6" spans="1:14" ht="11.25">
      <c r="B6" s="312"/>
      <c r="C6" s="191" t="s">
        <v>408</v>
      </c>
      <c r="D6" s="192">
        <v>2.8</v>
      </c>
      <c r="E6" s="193">
        <v>4.2</v>
      </c>
      <c r="F6" s="194" t="s">
        <v>424</v>
      </c>
      <c r="G6" s="195"/>
      <c r="H6" s="206" t="s">
        <v>118</v>
      </c>
      <c r="I6" s="196">
        <v>566</v>
      </c>
      <c r="J6" s="87"/>
      <c r="K6" s="87"/>
      <c r="M6" s="65"/>
      <c r="N6" s="89"/>
    </row>
    <row r="7" spans="1:14" ht="11.25">
      <c r="B7" s="312"/>
      <c r="C7" s="191" t="s">
        <v>409</v>
      </c>
      <c r="D7" s="192">
        <v>3.5</v>
      </c>
      <c r="E7" s="193">
        <v>5.3</v>
      </c>
      <c r="F7" s="194" t="s">
        <v>424</v>
      </c>
      <c r="G7" s="195"/>
      <c r="H7" s="206" t="s">
        <v>118</v>
      </c>
      <c r="I7" s="197">
        <v>578</v>
      </c>
      <c r="J7" s="87"/>
      <c r="K7" s="87"/>
      <c r="M7" s="65"/>
      <c r="N7" s="89"/>
    </row>
    <row r="8" spans="1:14" ht="12" thickBot="1">
      <c r="B8" s="312"/>
      <c r="C8" s="191" t="s">
        <v>410</v>
      </c>
      <c r="D8" s="192">
        <v>4.5</v>
      </c>
      <c r="E8" s="193">
        <v>6.8</v>
      </c>
      <c r="F8" s="194" t="s">
        <v>424</v>
      </c>
      <c r="G8" s="195"/>
      <c r="H8" s="198" t="s">
        <v>118</v>
      </c>
      <c r="I8" s="199">
        <v>622</v>
      </c>
      <c r="J8" s="87"/>
      <c r="K8" s="87"/>
      <c r="M8" s="65"/>
      <c r="N8" s="89"/>
    </row>
    <row r="9" spans="1:14" ht="12.75" thickBot="1">
      <c r="B9" s="320"/>
      <c r="C9" s="216" t="s">
        <v>407</v>
      </c>
      <c r="D9" s="203"/>
      <c r="E9" s="203"/>
      <c r="F9" s="203"/>
      <c r="G9" s="203"/>
      <c r="H9" s="203"/>
      <c r="I9" s="204"/>
    </row>
    <row r="10" spans="1:14" ht="11.25">
      <c r="B10" s="312"/>
      <c r="C10" s="191" t="s">
        <v>411</v>
      </c>
      <c r="D10" s="192">
        <v>5.3</v>
      </c>
      <c r="E10" s="193">
        <v>8.3000000000000007</v>
      </c>
      <c r="F10" s="194" t="s">
        <v>425</v>
      </c>
      <c r="G10" s="195"/>
      <c r="H10" s="206" t="s">
        <v>118</v>
      </c>
      <c r="I10" s="205">
        <v>709</v>
      </c>
      <c r="J10" s="87"/>
      <c r="K10" s="87"/>
      <c r="M10" s="65"/>
      <c r="N10" s="89"/>
    </row>
    <row r="11" spans="1:14" ht="11.25">
      <c r="B11" s="312"/>
      <c r="C11" s="191" t="s">
        <v>412</v>
      </c>
      <c r="D11" s="192">
        <v>7.2</v>
      </c>
      <c r="E11" s="193">
        <v>10.8</v>
      </c>
      <c r="F11" s="194" t="s">
        <v>425</v>
      </c>
      <c r="G11" s="195"/>
      <c r="H11" s="206" t="s">
        <v>118</v>
      </c>
      <c r="I11" s="197">
        <v>752</v>
      </c>
      <c r="J11" s="87"/>
      <c r="K11" s="87"/>
      <c r="M11" s="65"/>
      <c r="N11" s="89"/>
    </row>
    <row r="12" spans="1:14" ht="11.25">
      <c r="B12" s="312"/>
      <c r="C12" s="191" t="s">
        <v>413</v>
      </c>
      <c r="D12" s="192">
        <v>8.5</v>
      </c>
      <c r="E12" s="193">
        <v>12.8</v>
      </c>
      <c r="F12" s="194" t="s">
        <v>426</v>
      </c>
      <c r="G12" s="195"/>
      <c r="H12" s="206" t="s">
        <v>118</v>
      </c>
      <c r="I12" s="197">
        <v>824</v>
      </c>
      <c r="J12" s="87"/>
      <c r="K12" s="87"/>
      <c r="M12" s="65"/>
      <c r="N12" s="89"/>
    </row>
    <row r="13" spans="1:14" ht="12" thickBot="1">
      <c r="B13" s="312"/>
      <c r="C13" s="191" t="s">
        <v>414</v>
      </c>
      <c r="D13" s="192">
        <v>10</v>
      </c>
      <c r="E13" s="193">
        <v>15</v>
      </c>
      <c r="F13" s="194" t="s">
        <v>426</v>
      </c>
      <c r="G13" s="195"/>
      <c r="H13" s="200" t="s">
        <v>118</v>
      </c>
      <c r="I13" s="199">
        <v>783</v>
      </c>
      <c r="J13" s="87"/>
      <c r="K13" s="87"/>
      <c r="M13" s="65"/>
      <c r="N13" s="89"/>
    </row>
    <row r="14" spans="1:14" ht="12.75" thickBot="1">
      <c r="B14" s="320"/>
      <c r="C14" s="216" t="s">
        <v>405</v>
      </c>
      <c r="D14" s="203"/>
      <c r="E14" s="203"/>
      <c r="F14" s="203"/>
      <c r="G14" s="203"/>
      <c r="H14" s="203"/>
      <c r="I14" s="204"/>
    </row>
    <row r="15" spans="1:14" ht="11.25">
      <c r="B15" s="312"/>
      <c r="C15" s="191" t="s">
        <v>415</v>
      </c>
      <c r="D15" s="192">
        <v>2.2000000000000002</v>
      </c>
      <c r="E15" s="193">
        <v>3.5</v>
      </c>
      <c r="F15" s="194" t="s">
        <v>427</v>
      </c>
      <c r="G15" s="195"/>
      <c r="H15" s="206" t="s">
        <v>118</v>
      </c>
      <c r="I15" s="196">
        <v>239</v>
      </c>
      <c r="J15" s="87"/>
      <c r="K15" s="87"/>
      <c r="M15" s="65"/>
      <c r="N15" s="89"/>
    </row>
    <row r="16" spans="1:14" ht="11.25">
      <c r="B16" s="312"/>
      <c r="C16" s="191" t="s">
        <v>416</v>
      </c>
      <c r="D16" s="192">
        <v>3.3</v>
      </c>
      <c r="E16" s="193">
        <v>5.3</v>
      </c>
      <c r="F16" s="194" t="s">
        <v>428</v>
      </c>
      <c r="G16" s="195"/>
      <c r="H16" s="206" t="s">
        <v>118</v>
      </c>
      <c r="I16" s="211">
        <v>275</v>
      </c>
      <c r="J16" s="87"/>
      <c r="K16" s="87"/>
      <c r="M16" s="65"/>
      <c r="N16" s="89"/>
    </row>
    <row r="17" spans="1:14" ht="11.25">
      <c r="B17" s="312"/>
      <c r="C17" s="191" t="s">
        <v>417</v>
      </c>
      <c r="D17" s="192">
        <v>4.2</v>
      </c>
      <c r="E17" s="193">
        <v>6.8</v>
      </c>
      <c r="F17" s="194" t="s">
        <v>429</v>
      </c>
      <c r="G17" s="195"/>
      <c r="H17" s="206" t="s">
        <v>118</v>
      </c>
      <c r="I17" s="197">
        <v>304</v>
      </c>
      <c r="J17" s="87"/>
      <c r="K17" s="87"/>
      <c r="M17" s="65"/>
      <c r="N17" s="89"/>
    </row>
    <row r="18" spans="1:14" ht="11.25">
      <c r="B18" s="312"/>
      <c r="C18" s="191" t="s">
        <v>418</v>
      </c>
      <c r="D18" s="192">
        <v>4.5999999999999996</v>
      </c>
      <c r="E18" s="193">
        <v>7.9</v>
      </c>
      <c r="F18" s="194" t="s">
        <v>429</v>
      </c>
      <c r="G18" s="195"/>
      <c r="H18" s="206" t="s">
        <v>118</v>
      </c>
      <c r="I18" s="197">
        <v>314</v>
      </c>
      <c r="J18" s="87"/>
      <c r="K18" s="87"/>
      <c r="M18" s="65"/>
      <c r="N18" s="89"/>
    </row>
    <row r="19" spans="1:14" ht="11.25">
      <c r="B19" s="312"/>
      <c r="C19" s="191" t="s">
        <v>419</v>
      </c>
      <c r="D19" s="192">
        <v>5.8</v>
      </c>
      <c r="E19" s="193">
        <v>10</v>
      </c>
      <c r="F19" s="194" t="s">
        <v>430</v>
      </c>
      <c r="G19" s="195"/>
      <c r="H19" s="206" t="s">
        <v>118</v>
      </c>
      <c r="I19" s="212">
        <v>354</v>
      </c>
      <c r="J19" s="87"/>
      <c r="K19" s="87"/>
      <c r="M19" s="65"/>
      <c r="N19" s="89"/>
    </row>
    <row r="20" spans="1:14" ht="11.25">
      <c r="B20" s="312"/>
      <c r="C20" s="191" t="s">
        <v>420</v>
      </c>
      <c r="D20" s="192">
        <v>7.9</v>
      </c>
      <c r="E20" s="193">
        <v>13.6</v>
      </c>
      <c r="F20" s="194" t="s">
        <v>430</v>
      </c>
      <c r="G20" s="195"/>
      <c r="H20" s="206" t="s">
        <v>118</v>
      </c>
      <c r="I20" s="212">
        <v>500</v>
      </c>
      <c r="J20" s="87"/>
      <c r="K20" s="87"/>
      <c r="M20" s="65"/>
      <c r="N20" s="89"/>
    </row>
    <row r="21" spans="1:14" ht="12" thickBot="1">
      <c r="B21" s="312"/>
      <c r="C21" s="191" t="s">
        <v>421</v>
      </c>
      <c r="D21" s="192">
        <v>9.1</v>
      </c>
      <c r="E21" s="193">
        <v>16</v>
      </c>
      <c r="F21" s="194" t="s">
        <v>430</v>
      </c>
      <c r="G21" s="195"/>
      <c r="H21" s="207" t="s">
        <v>118</v>
      </c>
      <c r="I21" s="199">
        <v>543</v>
      </c>
      <c r="J21" s="87"/>
      <c r="K21" s="87"/>
      <c r="M21" s="65"/>
      <c r="N21" s="89"/>
    </row>
    <row r="22" spans="1:14" ht="12.75" thickBot="1">
      <c r="B22" s="201"/>
      <c r="C22" s="216" t="s">
        <v>432</v>
      </c>
      <c r="D22" s="203"/>
      <c r="E22" s="203"/>
      <c r="F22" s="203"/>
      <c r="G22" s="203"/>
      <c r="H22" s="203"/>
      <c r="I22" s="204"/>
    </row>
    <row r="23" spans="1:14" ht="12" thickBot="1">
      <c r="A23" s="218"/>
      <c r="B23" s="190"/>
      <c r="C23" s="217" t="s">
        <v>422</v>
      </c>
      <c r="D23" s="192"/>
      <c r="E23" s="193"/>
      <c r="F23" s="194"/>
      <c r="G23" s="195"/>
      <c r="H23" s="206" t="s">
        <v>118</v>
      </c>
      <c r="I23" s="208">
        <v>58</v>
      </c>
      <c r="J23" s="87"/>
      <c r="K23" s="87"/>
      <c r="M23" s="65"/>
      <c r="N23" s="89"/>
    </row>
    <row r="24" spans="1:14" ht="12.75" thickBot="1">
      <c r="B24" s="219"/>
      <c r="C24" s="216" t="s">
        <v>433</v>
      </c>
      <c r="D24" s="203"/>
      <c r="E24" s="203"/>
      <c r="F24" s="203"/>
      <c r="G24" s="203"/>
      <c r="H24" s="203"/>
      <c r="I24" s="204"/>
    </row>
    <row r="25" spans="1:14" ht="12" thickBot="1">
      <c r="B25" s="202"/>
      <c r="C25" s="191" t="s">
        <v>423</v>
      </c>
      <c r="D25" s="192"/>
      <c r="E25" s="193"/>
      <c r="F25" s="194"/>
      <c r="G25" s="195"/>
      <c r="H25" s="210" t="s">
        <v>118</v>
      </c>
      <c r="I25" s="209">
        <v>49</v>
      </c>
      <c r="J25" s="87"/>
      <c r="K25" s="87"/>
      <c r="M25" s="65"/>
      <c r="N25" s="89"/>
    </row>
    <row r="26" spans="1:14" ht="13.5" thickBot="1">
      <c r="B26" s="260" t="s">
        <v>438</v>
      </c>
      <c r="C26" s="261"/>
      <c r="D26" s="261"/>
      <c r="E26" s="261"/>
      <c r="F26" s="261"/>
      <c r="G26" s="261"/>
      <c r="H26" s="261"/>
      <c r="I26" s="261"/>
    </row>
    <row r="27" spans="1:14">
      <c r="B27" s="3"/>
      <c r="C27" s="3"/>
      <c r="D27" s="3"/>
      <c r="E27" s="3"/>
      <c r="F27" s="3"/>
      <c r="G27" s="3"/>
      <c r="H27" s="3"/>
      <c r="I27" s="189"/>
    </row>
    <row r="28" spans="1:14" ht="10.5" customHeight="1">
      <c r="B28" s="3"/>
      <c r="C28" s="3"/>
      <c r="D28" s="3"/>
      <c r="E28" s="3"/>
      <c r="F28" s="3"/>
      <c r="G28" s="3"/>
      <c r="H28" s="3"/>
      <c r="I28" s="180"/>
    </row>
    <row r="29" spans="1:14" ht="10.5" customHeight="1">
      <c r="B29" s="3"/>
      <c r="C29" s="3"/>
      <c r="D29" s="3"/>
      <c r="E29" s="3"/>
      <c r="F29" s="3"/>
      <c r="G29" s="3"/>
      <c r="H29" s="3"/>
      <c r="I29" s="180"/>
    </row>
    <row r="30" spans="1:14" ht="10.5" customHeight="1">
      <c r="B30" s="3"/>
      <c r="C30" s="3"/>
      <c r="D30" s="3"/>
      <c r="E30" s="3"/>
      <c r="F30" s="3"/>
      <c r="G30" s="3"/>
      <c r="H30" s="3"/>
      <c r="I30" s="180"/>
    </row>
    <row r="31" spans="1:14">
      <c r="B31" s="3"/>
      <c r="C31" s="3"/>
      <c r="D31" s="3"/>
      <c r="E31" s="3"/>
      <c r="F31" s="3"/>
      <c r="G31" s="3"/>
      <c r="H31" s="3"/>
      <c r="I31" s="180"/>
    </row>
    <row r="32" spans="1:14">
      <c r="B32" s="3"/>
      <c r="C32" s="3"/>
      <c r="D32" s="3"/>
      <c r="E32" s="3"/>
      <c r="F32" s="3"/>
      <c r="G32" s="3"/>
      <c r="H32" s="3"/>
      <c r="I32" s="180"/>
    </row>
    <row r="33" spans="2:9">
      <c r="B33" s="3"/>
      <c r="C33" s="3"/>
      <c r="D33" s="3"/>
      <c r="E33" s="3"/>
      <c r="F33" s="3"/>
      <c r="G33" s="3"/>
      <c r="H33" s="3"/>
      <c r="I33" s="180"/>
    </row>
    <row r="34" spans="2:9">
      <c r="B34" s="3"/>
      <c r="C34" s="3"/>
      <c r="D34" s="3"/>
      <c r="E34" s="3"/>
      <c r="F34" s="3"/>
      <c r="G34" s="3"/>
      <c r="H34" s="3"/>
      <c r="I34" s="180"/>
    </row>
    <row r="35" spans="2:9">
      <c r="B35" s="3"/>
      <c r="C35" s="3"/>
      <c r="D35" s="3"/>
      <c r="E35" s="3"/>
      <c r="F35" s="3"/>
      <c r="G35" s="3"/>
      <c r="H35" s="3"/>
      <c r="I35" s="180"/>
    </row>
    <row r="36" spans="2:9">
      <c r="B36" s="3"/>
      <c r="C36" s="3"/>
      <c r="D36" s="3"/>
      <c r="E36" s="3"/>
      <c r="F36" s="3"/>
      <c r="G36" s="3"/>
      <c r="H36" s="3"/>
      <c r="I36" s="180"/>
    </row>
    <row r="37" spans="2:9">
      <c r="B37" s="3"/>
      <c r="C37" s="3"/>
      <c r="D37" s="3"/>
      <c r="E37" s="3"/>
      <c r="F37" s="3"/>
      <c r="G37" s="3"/>
      <c r="H37" s="3"/>
      <c r="I37" s="180"/>
    </row>
    <row r="38" spans="2:9">
      <c r="B38" s="3"/>
      <c r="C38" s="3"/>
      <c r="D38" s="3"/>
      <c r="E38" s="3"/>
      <c r="F38" s="3"/>
      <c r="G38" s="3"/>
      <c r="H38" s="3"/>
      <c r="I38" s="180"/>
    </row>
  </sheetData>
  <mergeCells count="13">
    <mergeCell ref="B9:B13"/>
    <mergeCell ref="B14:B21"/>
    <mergeCell ref="B5:B8"/>
    <mergeCell ref="B26:I26"/>
    <mergeCell ref="B1:I1"/>
    <mergeCell ref="B2:I2"/>
    <mergeCell ref="B3:B4"/>
    <mergeCell ref="C3:C4"/>
    <mergeCell ref="D3:E3"/>
    <mergeCell ref="F3:F4"/>
    <mergeCell ref="G3:G4"/>
    <mergeCell ref="H3:H4"/>
    <mergeCell ref="I3:I4"/>
  </mergeCells>
  <hyperlinks>
    <hyperlink ref="B26:I26" r:id="rId1" display="http://www.vial2010.ru/manufacturers/neoklima"/>
  </hyperlinks>
  <pageMargins left="0.70866141732283472" right="0.70866141732283472" top="0.74803149606299213" bottom="0.74803149606299213" header="0.31496062992125984" footer="0.31496062992125984"/>
  <pageSetup paperSize="9" scale="61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4"/>
  <sheetViews>
    <sheetView zoomScaleNormal="100" workbookViewId="0">
      <selection activeCell="M18" sqref="M18"/>
    </sheetView>
  </sheetViews>
  <sheetFormatPr defaultRowHeight="10.5"/>
  <cols>
    <col min="1" max="1" width="4" style="1" customWidth="1"/>
    <col min="2" max="2" width="21.42578125" style="1" customWidth="1"/>
    <col min="3" max="3" width="26.85546875" style="1" customWidth="1"/>
    <col min="4" max="5" width="14.140625" style="1" customWidth="1"/>
    <col min="6" max="6" width="14.28515625" style="1" customWidth="1"/>
    <col min="7" max="7" width="20.28515625" style="1" customWidth="1"/>
    <col min="8" max="9" width="10.5703125" style="1" customWidth="1"/>
    <col min="10" max="10" width="8.85546875" style="1" customWidth="1"/>
    <col min="11" max="11" width="10.42578125" style="2" customWidth="1"/>
    <col min="12" max="12" width="9.140625" style="1"/>
    <col min="13" max="13" width="16.5703125" style="1" customWidth="1"/>
    <col min="14" max="14" width="7.42578125" style="1" hidden="1" customWidth="1"/>
    <col min="15" max="15" width="10.5703125" style="1" hidden="1" customWidth="1"/>
    <col min="16" max="16384" width="9.140625" style="1"/>
  </cols>
  <sheetData>
    <row r="1" spans="1:15" ht="18.75" customHeight="1" thickBot="1">
      <c r="A1" s="92">
        <v>56</v>
      </c>
      <c r="B1" s="238"/>
      <c r="C1" s="238"/>
      <c r="D1" s="238"/>
      <c r="E1" s="238"/>
      <c r="F1" s="238"/>
      <c r="G1" s="238"/>
      <c r="H1" s="238"/>
      <c r="I1" s="238"/>
      <c r="J1" s="238"/>
      <c r="K1" s="252"/>
    </row>
    <row r="2" spans="1:15" ht="142.5" customHeight="1" thickBot="1">
      <c r="B2" s="247"/>
      <c r="C2" s="248"/>
      <c r="D2" s="248"/>
      <c r="E2" s="248"/>
      <c r="F2" s="248"/>
      <c r="G2" s="248"/>
      <c r="H2" s="248"/>
      <c r="I2" s="248"/>
      <c r="J2" s="248"/>
      <c r="K2" s="274"/>
    </row>
    <row r="3" spans="1:15" ht="20.25" customHeight="1">
      <c r="B3" s="323" t="s">
        <v>7</v>
      </c>
      <c r="C3" s="323" t="s">
        <v>4</v>
      </c>
      <c r="D3" s="325" t="s">
        <v>10</v>
      </c>
      <c r="E3" s="326"/>
      <c r="F3" s="327" t="s">
        <v>8</v>
      </c>
      <c r="G3" s="327" t="s">
        <v>217</v>
      </c>
      <c r="H3" s="327" t="s">
        <v>154</v>
      </c>
      <c r="I3" s="327" t="s">
        <v>153</v>
      </c>
      <c r="J3" s="331" t="s">
        <v>152</v>
      </c>
      <c r="K3" s="329" t="s">
        <v>151</v>
      </c>
    </row>
    <row r="4" spans="1:15" ht="38.25" customHeight="1" thickBot="1">
      <c r="B4" s="324"/>
      <c r="C4" s="324"/>
      <c r="D4" s="116" t="s">
        <v>0</v>
      </c>
      <c r="E4" s="116" t="s">
        <v>1</v>
      </c>
      <c r="F4" s="328"/>
      <c r="G4" s="328"/>
      <c r="H4" s="328"/>
      <c r="I4" s="328"/>
      <c r="J4" s="332"/>
      <c r="K4" s="330"/>
    </row>
    <row r="5" spans="1:15" ht="22.5" customHeight="1" thickBot="1">
      <c r="B5" s="229"/>
      <c r="C5" s="250" t="s">
        <v>216</v>
      </c>
      <c r="D5" s="251"/>
      <c r="E5" s="251"/>
      <c r="F5" s="251"/>
      <c r="G5" s="251"/>
      <c r="H5" s="251"/>
      <c r="I5" s="251"/>
      <c r="J5" s="251"/>
      <c r="K5" s="277"/>
      <c r="N5" s="98"/>
      <c r="O5" s="98"/>
    </row>
    <row r="6" spans="1:15" ht="20.100000000000001" customHeight="1">
      <c r="B6" s="229"/>
      <c r="C6" s="115" t="s">
        <v>215</v>
      </c>
      <c r="D6" s="84">
        <v>3.5</v>
      </c>
      <c r="E6" s="5">
        <v>3.75</v>
      </c>
      <c r="F6" s="6" t="s">
        <v>192</v>
      </c>
      <c r="G6" s="19" t="s">
        <v>213</v>
      </c>
      <c r="H6" s="24" t="s">
        <v>9</v>
      </c>
      <c r="I6" s="105" t="s">
        <v>167</v>
      </c>
      <c r="J6" s="105">
        <v>1960</v>
      </c>
      <c r="K6" s="104">
        <v>1176</v>
      </c>
      <c r="L6" s="99"/>
      <c r="N6" s="98">
        <v>1176</v>
      </c>
      <c r="O6" s="98">
        <v>1960</v>
      </c>
    </row>
    <row r="7" spans="1:15" ht="20.100000000000001" customHeight="1">
      <c r="B7" s="229"/>
      <c r="C7" s="103" t="s">
        <v>214</v>
      </c>
      <c r="D7" s="78">
        <v>5</v>
      </c>
      <c r="E7" s="8">
        <v>5.67</v>
      </c>
      <c r="F7" s="9" t="s">
        <v>189</v>
      </c>
      <c r="G7" s="20" t="s">
        <v>213</v>
      </c>
      <c r="H7" s="15" t="s">
        <v>188</v>
      </c>
      <c r="I7" s="102" t="s">
        <v>167</v>
      </c>
      <c r="J7" s="102">
        <v>2169</v>
      </c>
      <c r="K7" s="100">
        <v>1301</v>
      </c>
      <c r="L7" s="99"/>
      <c r="N7" s="98">
        <v>1301</v>
      </c>
      <c r="O7" s="98">
        <v>2169</v>
      </c>
    </row>
    <row r="8" spans="1:15" ht="20.100000000000001" customHeight="1">
      <c r="B8" s="229"/>
      <c r="C8" s="103" t="s">
        <v>212</v>
      </c>
      <c r="D8" s="78">
        <v>7</v>
      </c>
      <c r="E8" s="8">
        <v>7.5</v>
      </c>
      <c r="F8" s="9" t="s">
        <v>185</v>
      </c>
      <c r="G8" s="20" t="s">
        <v>210</v>
      </c>
      <c r="H8" s="15" t="s">
        <v>175</v>
      </c>
      <c r="I8" s="102" t="s">
        <v>167</v>
      </c>
      <c r="J8" s="102">
        <v>2467</v>
      </c>
      <c r="K8" s="100">
        <v>1480</v>
      </c>
      <c r="L8" s="99"/>
      <c r="N8" s="98">
        <v>1480</v>
      </c>
      <c r="O8" s="98">
        <v>2467</v>
      </c>
    </row>
    <row r="9" spans="1:15" ht="20.100000000000001" customHeight="1">
      <c r="B9" s="229"/>
      <c r="C9" s="103" t="s">
        <v>211</v>
      </c>
      <c r="D9" s="78">
        <v>8</v>
      </c>
      <c r="E9" s="8">
        <v>9</v>
      </c>
      <c r="F9" s="9" t="s">
        <v>185</v>
      </c>
      <c r="G9" s="20" t="s">
        <v>210</v>
      </c>
      <c r="H9" s="15" t="s">
        <v>175</v>
      </c>
      <c r="I9" s="102" t="s">
        <v>167</v>
      </c>
      <c r="J9" s="102">
        <v>2708</v>
      </c>
      <c r="K9" s="100">
        <v>1625</v>
      </c>
      <c r="L9" s="99"/>
      <c r="N9" s="98">
        <v>1625</v>
      </c>
      <c r="O9" s="98">
        <v>2708</v>
      </c>
    </row>
    <row r="10" spans="1:15" ht="20.100000000000001" customHeight="1">
      <c r="B10" s="229"/>
      <c r="C10" s="103" t="s">
        <v>209</v>
      </c>
      <c r="D10" s="78">
        <v>10</v>
      </c>
      <c r="E10" s="8">
        <v>11</v>
      </c>
      <c r="F10" s="9" t="s">
        <v>181</v>
      </c>
      <c r="G10" s="20" t="s">
        <v>208</v>
      </c>
      <c r="H10" s="15" t="s">
        <v>175</v>
      </c>
      <c r="I10" s="102" t="s">
        <v>167</v>
      </c>
      <c r="J10" s="102">
        <v>3229</v>
      </c>
      <c r="K10" s="100">
        <v>1937</v>
      </c>
      <c r="L10" s="99"/>
      <c r="N10" s="98">
        <v>1937</v>
      </c>
      <c r="O10" s="98">
        <v>3229</v>
      </c>
    </row>
    <row r="11" spans="1:15" ht="20.100000000000001" customHeight="1">
      <c r="B11" s="229"/>
      <c r="C11" s="103" t="s">
        <v>207</v>
      </c>
      <c r="D11" s="78">
        <v>13.4</v>
      </c>
      <c r="E11" s="8">
        <v>14.5</v>
      </c>
      <c r="F11" s="9" t="s">
        <v>177</v>
      </c>
      <c r="G11" s="20" t="s">
        <v>205</v>
      </c>
      <c r="H11" s="15" t="s">
        <v>175</v>
      </c>
      <c r="I11" s="102" t="s">
        <v>167</v>
      </c>
      <c r="J11" s="102">
        <v>3785</v>
      </c>
      <c r="K11" s="100">
        <v>2271</v>
      </c>
      <c r="L11" s="99"/>
      <c r="N11" s="98">
        <v>2271</v>
      </c>
      <c r="O11" s="98">
        <v>3785</v>
      </c>
    </row>
    <row r="12" spans="1:15" ht="20.100000000000001" customHeight="1" thickBot="1">
      <c r="B12" s="232"/>
      <c r="C12" s="114" t="s">
        <v>206</v>
      </c>
      <c r="D12" s="72">
        <v>15</v>
      </c>
      <c r="E12" s="11">
        <v>17</v>
      </c>
      <c r="F12" s="12" t="s">
        <v>177</v>
      </c>
      <c r="G12" s="21" t="s">
        <v>205</v>
      </c>
      <c r="H12" s="15" t="s">
        <v>175</v>
      </c>
      <c r="I12" s="101" t="s">
        <v>167</v>
      </c>
      <c r="J12" s="101">
        <v>4211</v>
      </c>
      <c r="K12" s="106">
        <v>2526</v>
      </c>
      <c r="L12" s="99"/>
      <c r="N12" s="98">
        <v>2526</v>
      </c>
      <c r="O12" s="98">
        <v>4211</v>
      </c>
    </row>
    <row r="13" spans="1:15" ht="24" customHeight="1" thickBot="1">
      <c r="B13" s="228"/>
      <c r="C13" s="250" t="s">
        <v>204</v>
      </c>
      <c r="D13" s="251"/>
      <c r="E13" s="251"/>
      <c r="F13" s="251"/>
      <c r="G13" s="251"/>
      <c r="H13" s="251"/>
      <c r="I13" s="251"/>
      <c r="J13" s="251"/>
      <c r="K13" s="277"/>
      <c r="N13" s="98"/>
      <c r="O13" s="98"/>
    </row>
    <row r="14" spans="1:15" ht="20.100000000000001" customHeight="1">
      <c r="B14" s="229"/>
      <c r="C14" s="113" t="s">
        <v>203</v>
      </c>
      <c r="D14" s="78">
        <v>5</v>
      </c>
      <c r="E14" s="8">
        <v>5.8</v>
      </c>
      <c r="F14" s="9" t="s">
        <v>189</v>
      </c>
      <c r="G14" s="20" t="s">
        <v>201</v>
      </c>
      <c r="H14" s="15" t="s">
        <v>188</v>
      </c>
      <c r="I14" s="105" t="s">
        <v>167</v>
      </c>
      <c r="J14" s="105">
        <v>1973</v>
      </c>
      <c r="K14" s="104">
        <v>1184</v>
      </c>
      <c r="L14" s="99"/>
      <c r="N14" s="98">
        <v>1184</v>
      </c>
      <c r="O14" s="98">
        <v>1973</v>
      </c>
    </row>
    <row r="15" spans="1:15" ht="20.100000000000001" customHeight="1">
      <c r="B15" s="229"/>
      <c r="C15" s="108" t="s">
        <v>202</v>
      </c>
      <c r="D15" s="78">
        <v>7</v>
      </c>
      <c r="E15" s="8">
        <v>7.4</v>
      </c>
      <c r="F15" s="9" t="s">
        <v>185</v>
      </c>
      <c r="G15" s="20" t="s">
        <v>201</v>
      </c>
      <c r="H15" s="15" t="s">
        <v>175</v>
      </c>
      <c r="I15" s="102" t="s">
        <v>167</v>
      </c>
      <c r="J15" s="102">
        <v>2261</v>
      </c>
      <c r="K15" s="100">
        <v>1357</v>
      </c>
      <c r="L15" s="99"/>
      <c r="N15" s="98">
        <v>1357</v>
      </c>
      <c r="O15" s="98">
        <v>2261</v>
      </c>
    </row>
    <row r="16" spans="1:15" ht="20.100000000000001" customHeight="1">
      <c r="B16" s="229"/>
      <c r="C16" s="108" t="s">
        <v>200</v>
      </c>
      <c r="D16" s="78">
        <v>8</v>
      </c>
      <c r="E16" s="8">
        <v>9</v>
      </c>
      <c r="F16" s="9" t="s">
        <v>185</v>
      </c>
      <c r="G16" s="20" t="s">
        <v>198</v>
      </c>
      <c r="H16" s="15" t="s">
        <v>175</v>
      </c>
      <c r="I16" s="102" t="s">
        <v>167</v>
      </c>
      <c r="J16" s="102">
        <v>2571</v>
      </c>
      <c r="K16" s="100">
        <v>1543</v>
      </c>
      <c r="L16" s="99"/>
      <c r="N16" s="98">
        <v>1543</v>
      </c>
      <c r="O16" s="98">
        <v>2571</v>
      </c>
    </row>
    <row r="17" spans="2:15" ht="20.100000000000001" customHeight="1">
      <c r="B17" s="229"/>
      <c r="C17" s="108" t="s">
        <v>199</v>
      </c>
      <c r="D17" s="78">
        <v>10</v>
      </c>
      <c r="E17" s="8">
        <v>11</v>
      </c>
      <c r="F17" s="9" t="s">
        <v>181</v>
      </c>
      <c r="G17" s="20" t="s">
        <v>198</v>
      </c>
      <c r="H17" s="15" t="s">
        <v>175</v>
      </c>
      <c r="I17" s="102" t="s">
        <v>167</v>
      </c>
      <c r="J17" s="102">
        <v>2945</v>
      </c>
      <c r="K17" s="100">
        <v>1767</v>
      </c>
      <c r="L17" s="99"/>
      <c r="N17" s="98">
        <v>1767</v>
      </c>
      <c r="O17" s="98">
        <v>2945</v>
      </c>
    </row>
    <row r="18" spans="2:15" ht="20.100000000000001" customHeight="1">
      <c r="B18" s="229"/>
      <c r="C18" s="108" t="s">
        <v>197</v>
      </c>
      <c r="D18" s="78">
        <v>13.4</v>
      </c>
      <c r="E18" s="8">
        <v>16</v>
      </c>
      <c r="F18" s="9" t="s">
        <v>177</v>
      </c>
      <c r="G18" s="20" t="s">
        <v>195</v>
      </c>
      <c r="H18" s="15" t="s">
        <v>175</v>
      </c>
      <c r="I18" s="102" t="s">
        <v>167</v>
      </c>
      <c r="J18" s="102">
        <v>3533</v>
      </c>
      <c r="K18" s="100">
        <v>2120</v>
      </c>
      <c r="L18" s="99"/>
      <c r="N18" s="98">
        <v>2120</v>
      </c>
      <c r="O18" s="98">
        <v>3533</v>
      </c>
    </row>
    <row r="19" spans="2:15" ht="20.100000000000001" customHeight="1" thickBot="1">
      <c r="B19" s="229"/>
      <c r="C19" s="112" t="s">
        <v>196</v>
      </c>
      <c r="D19" s="72">
        <v>15</v>
      </c>
      <c r="E19" s="11">
        <v>17.5</v>
      </c>
      <c r="F19" s="12" t="s">
        <v>177</v>
      </c>
      <c r="G19" s="21" t="s">
        <v>195</v>
      </c>
      <c r="H19" s="15" t="s">
        <v>175</v>
      </c>
      <c r="I19" s="101" t="s">
        <v>167</v>
      </c>
      <c r="J19" s="101">
        <v>4147</v>
      </c>
      <c r="K19" s="106">
        <v>2488</v>
      </c>
      <c r="L19" s="99"/>
      <c r="N19" s="98">
        <v>2488</v>
      </c>
      <c r="O19" s="98">
        <v>4147</v>
      </c>
    </row>
    <row r="20" spans="2:15" ht="24.75" customHeight="1" thickBot="1">
      <c r="B20" s="228"/>
      <c r="C20" s="250" t="s">
        <v>194</v>
      </c>
      <c r="D20" s="251"/>
      <c r="E20" s="251"/>
      <c r="F20" s="251"/>
      <c r="G20" s="251"/>
      <c r="H20" s="251"/>
      <c r="I20" s="251"/>
      <c r="J20" s="251"/>
      <c r="K20" s="277"/>
      <c r="N20" s="98"/>
      <c r="O20" s="98"/>
    </row>
    <row r="21" spans="2:15" ht="20.100000000000001" customHeight="1">
      <c r="B21" s="229"/>
      <c r="C21" s="111" t="s">
        <v>193</v>
      </c>
      <c r="D21" s="78">
        <v>3.5</v>
      </c>
      <c r="E21" s="8">
        <v>3.75</v>
      </c>
      <c r="F21" s="6" t="s">
        <v>192</v>
      </c>
      <c r="G21" s="20" t="s">
        <v>191</v>
      </c>
      <c r="H21" s="24" t="s">
        <v>9</v>
      </c>
      <c r="I21" s="105" t="s">
        <v>118</v>
      </c>
      <c r="J21" s="105">
        <v>1833</v>
      </c>
      <c r="K21" s="104">
        <v>1100</v>
      </c>
      <c r="L21" s="99"/>
      <c r="N21" s="98">
        <v>1100</v>
      </c>
      <c r="O21" s="98">
        <v>1833</v>
      </c>
    </row>
    <row r="22" spans="2:15" ht="20.100000000000001" customHeight="1">
      <c r="B22" s="229"/>
      <c r="C22" s="103" t="s">
        <v>190</v>
      </c>
      <c r="D22" s="78">
        <v>5</v>
      </c>
      <c r="E22" s="8">
        <v>5.4</v>
      </c>
      <c r="F22" s="9" t="s">
        <v>189</v>
      </c>
      <c r="G22" s="20" t="s">
        <v>184</v>
      </c>
      <c r="H22" s="15" t="s">
        <v>188</v>
      </c>
      <c r="I22" s="102" t="s">
        <v>118</v>
      </c>
      <c r="J22" s="102">
        <v>2092</v>
      </c>
      <c r="K22" s="100">
        <v>1255</v>
      </c>
      <c r="L22" s="99"/>
      <c r="N22" s="98">
        <v>1255</v>
      </c>
      <c r="O22" s="98">
        <v>2092</v>
      </c>
    </row>
    <row r="23" spans="2:15" ht="20.100000000000001" customHeight="1">
      <c r="B23" s="229"/>
      <c r="C23" s="103" t="s">
        <v>187</v>
      </c>
      <c r="D23" s="78">
        <v>7</v>
      </c>
      <c r="E23" s="8">
        <v>7.3</v>
      </c>
      <c r="F23" s="9" t="s">
        <v>185</v>
      </c>
      <c r="G23" s="20" t="s">
        <v>184</v>
      </c>
      <c r="H23" s="15" t="s">
        <v>175</v>
      </c>
      <c r="I23" s="102" t="s">
        <v>118</v>
      </c>
      <c r="J23" s="102">
        <v>2326</v>
      </c>
      <c r="K23" s="100">
        <v>1396</v>
      </c>
      <c r="L23" s="99"/>
      <c r="N23" s="98">
        <v>1396</v>
      </c>
      <c r="O23" s="98">
        <v>2326</v>
      </c>
    </row>
    <row r="24" spans="2:15" ht="20.100000000000001" customHeight="1" thickBot="1">
      <c r="B24" s="229"/>
      <c r="C24" s="110" t="s">
        <v>186</v>
      </c>
      <c r="D24" s="78">
        <v>8</v>
      </c>
      <c r="E24" s="8">
        <v>8.8000000000000007</v>
      </c>
      <c r="F24" s="9" t="s">
        <v>185</v>
      </c>
      <c r="G24" s="20" t="s">
        <v>184</v>
      </c>
      <c r="H24" s="15" t="s">
        <v>175</v>
      </c>
      <c r="I24" s="101" t="s">
        <v>118</v>
      </c>
      <c r="J24" s="101">
        <v>2580</v>
      </c>
      <c r="K24" s="106">
        <v>1548</v>
      </c>
      <c r="L24" s="99"/>
      <c r="N24" s="98">
        <v>1548</v>
      </c>
      <c r="O24" s="98">
        <v>2580</v>
      </c>
    </row>
    <row r="25" spans="2:15" ht="24" customHeight="1" thickBot="1">
      <c r="B25" s="278"/>
      <c r="C25" s="250" t="s">
        <v>183</v>
      </c>
      <c r="D25" s="251"/>
      <c r="E25" s="251"/>
      <c r="F25" s="251"/>
      <c r="G25" s="251"/>
      <c r="H25" s="251"/>
      <c r="I25" s="251"/>
      <c r="J25" s="251"/>
      <c r="K25" s="277"/>
      <c r="N25" s="98"/>
      <c r="O25" s="98"/>
    </row>
    <row r="26" spans="2:15" ht="20.100000000000001" customHeight="1">
      <c r="B26" s="279"/>
      <c r="C26" s="109" t="s">
        <v>182</v>
      </c>
      <c r="D26" s="78">
        <v>10</v>
      </c>
      <c r="E26" s="8">
        <v>11</v>
      </c>
      <c r="F26" s="9" t="s">
        <v>181</v>
      </c>
      <c r="G26" s="20" t="s">
        <v>180</v>
      </c>
      <c r="H26" s="15" t="s">
        <v>175</v>
      </c>
      <c r="I26" s="105" t="s">
        <v>118</v>
      </c>
      <c r="J26" s="105">
        <v>2972</v>
      </c>
      <c r="K26" s="104">
        <v>1783</v>
      </c>
      <c r="L26" s="99"/>
      <c r="N26" s="98">
        <v>1783</v>
      </c>
      <c r="O26" s="98">
        <v>2972</v>
      </c>
    </row>
    <row r="27" spans="2:15" ht="20.100000000000001" customHeight="1">
      <c r="B27" s="279"/>
      <c r="C27" s="108" t="s">
        <v>179</v>
      </c>
      <c r="D27" s="78">
        <v>13.4</v>
      </c>
      <c r="E27" s="8">
        <v>15</v>
      </c>
      <c r="F27" s="9" t="s">
        <v>177</v>
      </c>
      <c r="G27" s="20" t="s">
        <v>176</v>
      </c>
      <c r="H27" s="15" t="s">
        <v>175</v>
      </c>
      <c r="I27" s="102" t="s">
        <v>118</v>
      </c>
      <c r="J27" s="102">
        <v>3533</v>
      </c>
      <c r="K27" s="100">
        <v>2120</v>
      </c>
      <c r="L27" s="99"/>
      <c r="N27" s="98">
        <v>2120</v>
      </c>
      <c r="O27" s="98">
        <v>3533</v>
      </c>
    </row>
    <row r="28" spans="2:15" ht="20.100000000000001" customHeight="1" thickBot="1">
      <c r="B28" s="279"/>
      <c r="C28" s="107" t="s">
        <v>178</v>
      </c>
      <c r="D28" s="78">
        <v>15</v>
      </c>
      <c r="E28" s="8">
        <v>17</v>
      </c>
      <c r="F28" s="12" t="s">
        <v>177</v>
      </c>
      <c r="G28" s="20" t="s">
        <v>176</v>
      </c>
      <c r="H28" s="15" t="s">
        <v>175</v>
      </c>
      <c r="I28" s="101" t="s">
        <v>118</v>
      </c>
      <c r="J28" s="101">
        <v>4147</v>
      </c>
      <c r="K28" s="106">
        <v>2488</v>
      </c>
      <c r="L28" s="99"/>
      <c r="N28" s="98">
        <v>2488</v>
      </c>
      <c r="O28" s="98">
        <v>4147</v>
      </c>
    </row>
    <row r="29" spans="2:15" ht="22.5" customHeight="1" thickBot="1">
      <c r="B29" s="228"/>
      <c r="C29" s="262" t="s">
        <v>174</v>
      </c>
      <c r="D29" s="263"/>
      <c r="E29" s="263"/>
      <c r="F29" s="263"/>
      <c r="G29" s="263"/>
      <c r="H29" s="263"/>
      <c r="I29" s="263"/>
      <c r="J29" s="263"/>
      <c r="K29" s="276"/>
      <c r="N29" s="98"/>
      <c r="O29" s="98"/>
    </row>
    <row r="30" spans="2:15" ht="20.100000000000001" customHeight="1">
      <c r="B30" s="229"/>
      <c r="C30" s="103" t="s">
        <v>173</v>
      </c>
      <c r="D30" s="78">
        <v>13.5</v>
      </c>
      <c r="E30" s="8">
        <v>14</v>
      </c>
      <c r="F30" s="9" t="s">
        <v>170</v>
      </c>
      <c r="G30" s="20" t="s">
        <v>172</v>
      </c>
      <c r="H30" s="15" t="s">
        <v>168</v>
      </c>
      <c r="I30" s="105" t="s">
        <v>167</v>
      </c>
      <c r="J30" s="105">
        <v>4331</v>
      </c>
      <c r="K30" s="104">
        <v>2599</v>
      </c>
      <c r="L30" s="99"/>
      <c r="N30" s="98">
        <v>2599</v>
      </c>
      <c r="O30" s="98">
        <v>4331</v>
      </c>
    </row>
    <row r="31" spans="2:15" ht="20.100000000000001" customHeight="1" thickBot="1">
      <c r="B31" s="229"/>
      <c r="C31" s="103" t="s">
        <v>171</v>
      </c>
      <c r="D31" s="78">
        <v>20</v>
      </c>
      <c r="E31" s="8">
        <v>14</v>
      </c>
      <c r="F31" s="9" t="s">
        <v>170</v>
      </c>
      <c r="G31" s="20" t="s">
        <v>169</v>
      </c>
      <c r="H31" s="15" t="s">
        <v>168</v>
      </c>
      <c r="I31" s="102" t="s">
        <v>167</v>
      </c>
      <c r="J31" s="101">
        <v>6600</v>
      </c>
      <c r="K31" s="100">
        <v>3960</v>
      </c>
      <c r="L31" s="99"/>
      <c r="N31" s="98">
        <v>3960</v>
      </c>
      <c r="O31" s="98">
        <v>6600</v>
      </c>
    </row>
    <row r="32" spans="2:15" ht="26.25" customHeight="1" thickBot="1">
      <c r="B32" s="260" t="s">
        <v>117</v>
      </c>
      <c r="C32" s="261"/>
      <c r="D32" s="261"/>
      <c r="E32" s="261"/>
      <c r="F32" s="261"/>
      <c r="G32" s="261"/>
      <c r="H32" s="261"/>
      <c r="I32" s="261"/>
      <c r="J32" s="261"/>
      <c r="K32" s="275"/>
    </row>
    <row r="33" spans="2:11">
      <c r="B33" s="3"/>
      <c r="C33" s="3"/>
      <c r="D33" s="3"/>
      <c r="E33" s="3"/>
      <c r="F33" s="3"/>
      <c r="G33" s="3"/>
      <c r="H33" s="3"/>
      <c r="I33" s="3"/>
      <c r="J33" s="3"/>
      <c r="K33" s="93"/>
    </row>
    <row r="34" spans="2:11" ht="10.5" customHeight="1">
      <c r="B34" s="3"/>
      <c r="C34" s="3"/>
      <c r="D34" s="3"/>
      <c r="E34" s="3"/>
      <c r="F34" s="3"/>
      <c r="G34" s="3"/>
      <c r="H34" s="3"/>
      <c r="I34" s="3"/>
      <c r="J34" s="3"/>
      <c r="K34" s="93"/>
    </row>
    <row r="35" spans="2:11" ht="10.5" customHeight="1">
      <c r="B35" s="3"/>
      <c r="C35" s="3"/>
      <c r="D35" s="3"/>
      <c r="E35" s="3"/>
      <c r="F35" s="3"/>
      <c r="G35" s="3"/>
      <c r="H35" s="3"/>
      <c r="I35" s="3"/>
      <c r="J35" s="3"/>
      <c r="K35" s="93"/>
    </row>
    <row r="36" spans="2:11" ht="10.5" customHeight="1">
      <c r="B36" s="3"/>
      <c r="C36" s="3"/>
      <c r="D36" s="3"/>
      <c r="E36" s="3"/>
      <c r="F36" s="3"/>
      <c r="G36" s="3"/>
      <c r="H36" s="3"/>
      <c r="I36" s="3"/>
      <c r="J36" s="3"/>
      <c r="K36" s="93"/>
    </row>
    <row r="37" spans="2:11" ht="11.25" customHeight="1">
      <c r="B37" s="3"/>
      <c r="C37" s="3"/>
      <c r="D37" s="3"/>
      <c r="E37" s="3"/>
      <c r="F37" s="3"/>
      <c r="G37" s="3"/>
      <c r="H37" s="3"/>
      <c r="I37" s="3"/>
      <c r="J37" s="3"/>
      <c r="K37" s="93"/>
    </row>
    <row r="38" spans="2:11">
      <c r="B38" s="3"/>
      <c r="C38" s="3"/>
      <c r="D38" s="3"/>
      <c r="E38" s="3"/>
      <c r="F38" s="3"/>
      <c r="G38" s="3"/>
      <c r="H38" s="3"/>
      <c r="I38" s="3"/>
      <c r="J38" s="3"/>
      <c r="K38" s="93"/>
    </row>
    <row r="39" spans="2:11">
      <c r="B39" s="3"/>
      <c r="C39" s="3"/>
      <c r="D39" s="3"/>
      <c r="E39" s="3"/>
      <c r="F39" s="3"/>
      <c r="G39" s="3"/>
      <c r="H39" s="3"/>
      <c r="I39" s="3"/>
      <c r="J39" s="3"/>
      <c r="K39" s="93"/>
    </row>
    <row r="40" spans="2:11">
      <c r="B40" s="3"/>
      <c r="C40" s="3"/>
      <c r="D40" s="3"/>
      <c r="E40" s="3"/>
      <c r="F40" s="3"/>
      <c r="G40" s="3"/>
      <c r="H40" s="3"/>
      <c r="I40" s="3"/>
      <c r="J40" s="3"/>
      <c r="K40" s="93"/>
    </row>
    <row r="41" spans="2:11">
      <c r="B41" s="3"/>
      <c r="C41" s="3"/>
      <c r="D41" s="3"/>
      <c r="E41" s="3"/>
      <c r="F41" s="3"/>
      <c r="G41" s="3"/>
      <c r="H41" s="3"/>
      <c r="I41" s="3"/>
      <c r="J41" s="3"/>
      <c r="K41" s="93"/>
    </row>
    <row r="42" spans="2:11">
      <c r="B42" s="3"/>
      <c r="C42" s="3"/>
      <c r="D42" s="3"/>
      <c r="E42" s="3"/>
      <c r="F42" s="3"/>
      <c r="G42" s="3"/>
      <c r="H42" s="3"/>
      <c r="I42" s="3"/>
      <c r="J42" s="3"/>
      <c r="K42" s="93"/>
    </row>
    <row r="43" spans="2:11" ht="17.25" customHeight="1">
      <c r="B43" s="3"/>
      <c r="C43" s="3"/>
      <c r="D43" s="3"/>
      <c r="E43" s="3"/>
      <c r="F43" s="3"/>
      <c r="G43" s="4"/>
      <c r="H43" s="3"/>
      <c r="I43" s="3"/>
      <c r="J43" s="3"/>
      <c r="K43" s="93"/>
    </row>
    <row r="44" spans="2:11" ht="12" customHeight="1">
      <c r="B44" s="3"/>
      <c r="C44" s="3"/>
      <c r="D44" s="3"/>
      <c r="E44" s="3"/>
      <c r="F44" s="3"/>
      <c r="G44" s="3"/>
      <c r="H44" s="3"/>
      <c r="I44" s="3"/>
      <c r="J44" s="3"/>
      <c r="K44" s="93"/>
    </row>
  </sheetData>
  <mergeCells count="22">
    <mergeCell ref="B5:B12"/>
    <mergeCell ref="C5:K5"/>
    <mergeCell ref="B1:K1"/>
    <mergeCell ref="B2:K2"/>
    <mergeCell ref="B3:B4"/>
    <mergeCell ref="C3:C4"/>
    <mergeCell ref="D3:E3"/>
    <mergeCell ref="F3:F4"/>
    <mergeCell ref="G3:G4"/>
    <mergeCell ref="H3:H4"/>
    <mergeCell ref="I3:I4"/>
    <mergeCell ref="K3:K4"/>
    <mergeCell ref="J3:J4"/>
    <mergeCell ref="B29:B31"/>
    <mergeCell ref="C29:K29"/>
    <mergeCell ref="B32:K32"/>
    <mergeCell ref="B13:B19"/>
    <mergeCell ref="C13:K13"/>
    <mergeCell ref="B20:B24"/>
    <mergeCell ref="C20:K20"/>
    <mergeCell ref="B25:B28"/>
    <mergeCell ref="C25:K25"/>
  </mergeCells>
  <hyperlinks>
    <hyperlink ref="B32" r:id="rId1"/>
  </hyperlinks>
  <pageMargins left="0.35433070866141736" right="0.47244094488188981" top="0.39370078740157483" bottom="0.39370078740157483" header="0.51181102362204722" footer="0.27559055118110237"/>
  <pageSetup paperSize="9" scale="63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Оглавление</vt:lpstr>
      <vt:lpstr>Настенные кондиционеры</vt:lpstr>
      <vt:lpstr>Полупромышленные кондиционеры</vt:lpstr>
      <vt:lpstr>Колонные кондиционеры</vt:lpstr>
      <vt:lpstr>Neoclima FreeMatch</vt:lpstr>
      <vt:lpstr>LG бытовые</vt:lpstr>
      <vt:lpstr>ККБ</vt:lpstr>
      <vt:lpstr>Фанкойлы</vt:lpstr>
      <vt:lpstr>LG полупром комплекты</vt:lpstr>
      <vt:lpstr>LG полупром по блокам</vt:lpstr>
      <vt:lpstr>'LG бытовые'!Область_печати</vt:lpstr>
      <vt:lpstr>'LG полупром комплекты'!Область_печати</vt:lpstr>
      <vt:lpstr>'LG полупром по блокам'!Область_печати</vt:lpstr>
      <vt:lpstr>'Neoclima FreeMatch'!Область_печати</vt:lpstr>
      <vt:lpstr>ККБ!Область_печати</vt:lpstr>
      <vt:lpstr>'Настенные кондиционеры'!Область_печати</vt:lpstr>
      <vt:lpstr>Фанкойлы!Область_печати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klim</cp:lastModifiedBy>
  <cp:lastPrinted>2017-07-25T07:45:50Z</cp:lastPrinted>
  <dcterms:created xsi:type="dcterms:W3CDTF">1996-10-08T23:32:33Z</dcterms:created>
  <dcterms:modified xsi:type="dcterms:W3CDTF">2018-02-07T11:18:49Z</dcterms:modified>
</cp:coreProperties>
</file>